
<file path=[Content_Types].xml><?xml version="1.0" encoding="utf-8"?>
<Types xmlns="http://schemas.openxmlformats.org/package/2006/content-types">
  <Override PartName="/xl/worksheets/sheet2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Default Extension="xml" ContentType="application/xml"/>
  <Override PartName="/xl/worksheets/sheet24.xml" ContentType="application/vnd.openxmlformats-officedocument.spreadsheetml.worksheet+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worksheets/sheet19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20.xml" ContentType="application/vnd.openxmlformats-officedocument.spreadsheetml.worksheet+xml"/>
  <Override PartName="/xl/worksheets/sheet17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xl/worksheets/sheet27.xml" ContentType="application/vnd.openxmlformats-officedocument.spreadsheetml.worksheet+xml"/>
  <Override PartName="/docProps/app.xml" ContentType="application/vnd.openxmlformats-officedocument.extended-properties+xml"/>
  <Override PartName="/xl/worksheets/sheet13.xml" ContentType="application/vnd.openxmlformats-officedocument.spreadsheetml.worksheet+xml"/>
  <Override PartName="/xl/worksheets/sheet25.xml" ContentType="application/vnd.openxmlformats-officedocument.spreadsheetml.worksheet+xml"/>
  <Override PartName="/xl/worksheets/sheet11.xml" ContentType="application/vnd.openxmlformats-officedocument.spreadsheetml.worksheet+xml"/>
  <Override PartName="/xl/worksheets/sheet23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240" yWindow="100" windowWidth="33420" windowHeight="20080" tabRatio="906" firstSheet="1" activeTab="25"/>
  </bookViews>
  <sheets>
    <sheet name="szamszer" sheetId="45" r:id="rId1"/>
    <sheet name="HU Senior" sheetId="24" r:id="rId2"/>
    <sheet name="HU" sheetId="4" r:id="rId3"/>
    <sheet name="CU sen" sheetId="34" r:id="rId4"/>
    <sheet name="CU" sheetId="6" r:id="rId5"/>
    <sheet name="BB-F" sheetId="5" r:id="rId6"/>
    <sheet name="VR-S" sheetId="22" r:id="rId7"/>
    <sheet name="VR-F" sheetId="13" r:id="rId8"/>
    <sheet name="VR női" sheetId="15" r:id="rId9"/>
    <sheet name="VR ifi" sheetId="31" r:id="rId10"/>
    <sheet name="VR-T lány" sheetId="23" r:id="rId11"/>
    <sheet name="VR-Gy" sheetId="21" r:id="rId12"/>
    <sheet name="LB-sen" sheetId="41" r:id="rId13"/>
    <sheet name="LB-F" sheetId="8" r:id="rId14"/>
    <sheet name="LB női" sheetId="9" r:id="rId15"/>
    <sheet name="LB-T lány" sheetId="37" r:id="rId16"/>
    <sheet name="LB-gyerek" sheetId="11" r:id="rId17"/>
    <sheet name="TR-S női" sheetId="42" r:id="rId18"/>
    <sheet name="TR-S ffi" sheetId="19" r:id="rId19"/>
    <sheet name="TR-F" sheetId="12" r:id="rId20"/>
    <sheet name="TR női" sheetId="14" r:id="rId21"/>
    <sheet name="TR-I fiú" sheetId="18" r:id="rId22"/>
    <sheet name="TR-I lány" sheetId="43" r:id="rId23"/>
    <sheet name="TR-T fiú" sheetId="32" r:id="rId24"/>
    <sheet name="TR-T lány" sheetId="17" r:id="rId25"/>
    <sheet name="TR gy" sheetId="44" r:id="rId26"/>
    <sheet name="minta" sheetId="2" r:id="rId27"/>
  </sheets>
  <definedNames>
    <definedName name="_xlnm.Print_Area" localSheetId="5">'BB-F'!$A$2:$L$5</definedName>
    <definedName name="_xlnm.Print_Area" localSheetId="4">CU!$A$2:$L$9</definedName>
    <definedName name="_xlnm.Print_Area" localSheetId="3">'CU sen'!$A$2:$L$4</definedName>
    <definedName name="_xlnm.Print_Area" localSheetId="2">HU!$A$2:$L$17</definedName>
    <definedName name="_xlnm.Print_Area" localSheetId="1">'HU Senior'!$A$2:$L$6</definedName>
    <definedName name="_xlnm.Print_Area" localSheetId="14">'LB női'!$A$2:$L$5</definedName>
    <definedName name="_xlnm.Print_Area" localSheetId="13">'LB-F'!$A$3:$L$7</definedName>
    <definedName name="_xlnm.Print_Area" localSheetId="16">'LB-gyerek'!$A$2:$L$8</definedName>
    <definedName name="_xlnm.Print_Area" localSheetId="12">'LB-sen'!$A$2:$L$6</definedName>
    <definedName name="_xlnm.Print_Area" localSheetId="15">'LB-T lány'!$A$2:$L$8</definedName>
    <definedName name="_xlnm.Print_Area" localSheetId="0">szamszer!$A$2:$L$6</definedName>
    <definedName name="_xlnm.Print_Area" localSheetId="25">'TR gy'!$A$2:$L$2</definedName>
    <definedName name="_xlnm.Print_Area" localSheetId="20">'TR női'!$A$2:$L$5</definedName>
    <definedName name="_xlnm.Print_Area" localSheetId="19">'TR-F'!$A$2:$L$22</definedName>
    <definedName name="_xlnm.Print_Area" localSheetId="21">'TR-I fiú'!$A$2:$L$2</definedName>
    <definedName name="_xlnm.Print_Area" localSheetId="22">'TR-I lány'!$A$2:$L$3</definedName>
    <definedName name="_xlnm.Print_Area" localSheetId="18">'TR-S ffi'!$A$2:$L$6</definedName>
    <definedName name="_xlnm.Print_Area" localSheetId="17">'TR-S női'!$A$2:$L$7</definedName>
    <definedName name="_xlnm.Print_Area" localSheetId="23">'TR-T fiú'!$A$2:$L$3</definedName>
    <definedName name="_xlnm.Print_Area" localSheetId="24">'TR-T lány'!$A$2:$L$7</definedName>
    <definedName name="_xlnm.Print_Area" localSheetId="9">'VR ifi'!$A$2:$L$20</definedName>
    <definedName name="_xlnm.Print_Area" localSheetId="8">'VR női'!$A$2:$L$5</definedName>
    <definedName name="_xlnm.Print_Area" localSheetId="7">'VR-F'!$A$2:$L$18</definedName>
    <definedName name="_xlnm.Print_Area" localSheetId="11">'VR-Gy'!$A$2:$L$5</definedName>
    <definedName name="_xlnm.Print_Area" localSheetId="6">'VR-S'!$A$2:$L$5</definedName>
    <definedName name="_xlnm.Print_Area" localSheetId="10">'VR-T lány'!$A$2:$L$4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1048576" i="5"/>
  <c r="L1048576"/>
  <c r="M8"/>
  <c r="L8"/>
  <c r="M7"/>
  <c r="L7"/>
  <c r="M6"/>
  <c r="L6"/>
  <c r="M5"/>
  <c r="L5"/>
  <c r="M4"/>
  <c r="L4"/>
  <c r="M3"/>
  <c r="L3"/>
  <c r="M1048576" i="6"/>
  <c r="L1048576"/>
  <c r="M10"/>
  <c r="M9"/>
  <c r="L9"/>
  <c r="M8"/>
  <c r="L8"/>
  <c r="M7"/>
  <c r="L7"/>
  <c r="M6"/>
  <c r="L6"/>
  <c r="M5"/>
  <c r="L5"/>
  <c r="M4"/>
  <c r="L4"/>
  <c r="M3"/>
  <c r="L3"/>
  <c r="M1048574" i="34"/>
  <c r="L1048574"/>
  <c r="M6"/>
  <c r="L6"/>
  <c r="M5"/>
  <c r="L5"/>
  <c r="M4"/>
  <c r="L4"/>
  <c r="M3"/>
  <c r="L3"/>
  <c r="M2"/>
  <c r="M1048572" i="4"/>
  <c r="L1048572"/>
  <c r="M10"/>
  <c r="L10"/>
  <c r="M9"/>
  <c r="L9"/>
  <c r="M8"/>
  <c r="L8"/>
  <c r="M7"/>
  <c r="L7"/>
  <c r="M6"/>
  <c r="L6"/>
  <c r="M5"/>
  <c r="L5"/>
  <c r="M4"/>
  <c r="L4"/>
  <c r="M3"/>
  <c r="L3"/>
  <c r="M1048576" i="24"/>
  <c r="L1048576"/>
  <c r="M5"/>
  <c r="L5"/>
  <c r="M4"/>
  <c r="L4"/>
  <c r="M3"/>
  <c r="L3"/>
  <c r="M1048576" i="9"/>
  <c r="L1048576"/>
  <c r="M5"/>
  <c r="L5"/>
  <c r="M4"/>
  <c r="L4"/>
  <c r="M3"/>
  <c r="L3"/>
  <c r="M1048576" i="8"/>
  <c r="L1048576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  <c r="L3"/>
  <c r="M1048576" i="11"/>
  <c r="L1048576"/>
  <c r="M4"/>
  <c r="L4"/>
  <c r="M3"/>
  <c r="L3"/>
  <c r="M1048575" i="41"/>
  <c r="L1048575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  <c r="M3"/>
  <c r="L3"/>
  <c r="M1048576" i="37"/>
  <c r="L1048576"/>
  <c r="M5"/>
  <c r="L5"/>
  <c r="M4"/>
  <c r="L4"/>
  <c r="M3"/>
  <c r="L3"/>
  <c r="M1048576" i="2"/>
  <c r="L1048576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  <c r="M3"/>
  <c r="L3"/>
  <c r="M2"/>
  <c r="L2"/>
  <c r="M1048576" i="45"/>
  <c r="L1048576"/>
  <c r="M5"/>
  <c r="L5"/>
  <c r="M4"/>
  <c r="L4"/>
  <c r="M3"/>
  <c r="L3"/>
  <c r="M1048567" i="44"/>
  <c r="L1048567"/>
  <c r="M8"/>
  <c r="L8"/>
  <c r="M7"/>
  <c r="L7"/>
  <c r="M6"/>
  <c r="L6"/>
  <c r="M5"/>
  <c r="L5"/>
  <c r="M4"/>
  <c r="L4"/>
  <c r="M3"/>
  <c r="L3"/>
  <c r="M1048574" i="14"/>
  <c r="L1048574"/>
  <c r="M11"/>
  <c r="L11"/>
  <c r="M10"/>
  <c r="L10"/>
  <c r="M9"/>
  <c r="L9"/>
  <c r="M8"/>
  <c r="L8"/>
  <c r="M7"/>
  <c r="L7"/>
  <c r="M6"/>
  <c r="L6"/>
  <c r="M5"/>
  <c r="L5"/>
  <c r="M4"/>
  <c r="L4"/>
  <c r="M3"/>
  <c r="L3"/>
  <c r="M1048574" i="12"/>
  <c r="L1048574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  <c r="M3"/>
  <c r="L3"/>
  <c r="M1048574" i="18"/>
  <c r="L1048574"/>
  <c r="M4"/>
  <c r="L4"/>
  <c r="M3"/>
  <c r="L3"/>
  <c r="M1048576" i="43"/>
  <c r="L1048576"/>
  <c r="M6"/>
  <c r="L6"/>
  <c r="M5"/>
  <c r="L5"/>
  <c r="M4"/>
  <c r="L4"/>
  <c r="M3"/>
  <c r="L3"/>
  <c r="M1048575" i="19"/>
  <c r="L1048575"/>
  <c r="M1048576" i="42"/>
  <c r="L1048576"/>
  <c r="M12"/>
  <c r="L12"/>
  <c r="M11"/>
  <c r="L11"/>
  <c r="M10"/>
  <c r="L10"/>
  <c r="M9"/>
  <c r="L9"/>
  <c r="M8"/>
  <c r="L8"/>
  <c r="M7"/>
  <c r="L7"/>
  <c r="M6"/>
  <c r="L6"/>
  <c r="M5"/>
  <c r="L5"/>
  <c r="M4"/>
  <c r="L4"/>
  <c r="M3"/>
  <c r="L3"/>
  <c r="M1048572" i="32"/>
  <c r="L1048572"/>
  <c r="M6"/>
  <c r="L6"/>
  <c r="M5"/>
  <c r="L5"/>
  <c r="M4"/>
  <c r="L4"/>
  <c r="M3"/>
  <c r="L3"/>
  <c r="M1048576" i="17"/>
  <c r="L1048576"/>
  <c r="M5"/>
  <c r="L5"/>
  <c r="M4"/>
  <c r="L4"/>
  <c r="M3"/>
  <c r="L3"/>
  <c r="M1048576" i="31"/>
  <c r="L1048576"/>
  <c r="M3"/>
  <c r="L3"/>
  <c r="M1048576" i="15"/>
  <c r="L1048576"/>
  <c r="M11"/>
  <c r="L11"/>
  <c r="M10"/>
  <c r="L10"/>
  <c r="M9"/>
  <c r="L9"/>
  <c r="M8"/>
  <c r="L8"/>
  <c r="M7"/>
  <c r="L7"/>
  <c r="M6"/>
  <c r="L6"/>
  <c r="M5"/>
  <c r="L5"/>
  <c r="M4"/>
  <c r="L4"/>
  <c r="M3"/>
  <c r="L3"/>
  <c r="M1048574" i="13"/>
  <c r="L1048574"/>
  <c r="M11"/>
  <c r="L11"/>
  <c r="M10"/>
  <c r="L10"/>
  <c r="M9"/>
  <c r="L9"/>
  <c r="M8"/>
  <c r="L8"/>
  <c r="M7"/>
  <c r="L7"/>
  <c r="M6"/>
  <c r="L6"/>
  <c r="M5"/>
  <c r="L5"/>
  <c r="M4"/>
  <c r="L4"/>
  <c r="M3"/>
  <c r="L3"/>
  <c r="M1048576" i="21"/>
  <c r="L1048576"/>
  <c r="M6"/>
  <c r="L6"/>
  <c r="M5"/>
  <c r="L5"/>
  <c r="M4"/>
  <c r="L4"/>
  <c r="M3"/>
  <c r="L3"/>
  <c r="M1048576" i="22"/>
  <c r="L1048576"/>
  <c r="M7"/>
  <c r="L7"/>
  <c r="M6"/>
  <c r="L6"/>
  <c r="M5"/>
  <c r="L5"/>
  <c r="M4"/>
  <c r="L4"/>
  <c r="M3"/>
  <c r="L3"/>
  <c r="M1048576" i="23"/>
  <c r="L1048576"/>
  <c r="M9"/>
  <c r="L9"/>
  <c r="M8"/>
  <c r="L8"/>
  <c r="M7"/>
  <c r="L7"/>
  <c r="M6"/>
  <c r="L6"/>
  <c r="M5"/>
  <c r="L5"/>
  <c r="M4"/>
  <c r="L4"/>
  <c r="M3"/>
  <c r="L3"/>
</calcChain>
</file>

<file path=xl/sharedStrings.xml><?xml version="1.0" encoding="utf-8"?>
<sst xmlns="http://schemas.openxmlformats.org/spreadsheetml/2006/main" count="240" uniqueCount="155">
  <si>
    <t>Tóth Noémi</t>
  </si>
  <si>
    <t>Nagy Nóra</t>
  </si>
  <si>
    <t>Tüske Gábor</t>
  </si>
  <si>
    <t>Kroboth Dominik</t>
  </si>
  <si>
    <t>Bujtor Botond</t>
    <phoneticPr fontId="19" type="noConversion"/>
  </si>
  <si>
    <t>Ivan Mercédesz</t>
  </si>
  <si>
    <t>Nagy Eszter</t>
  </si>
  <si>
    <t>Ercsényi-Kovács Apor</t>
  </si>
  <si>
    <t>Prótár Vivien</t>
  </si>
  <si>
    <t>Jenkovszkaja Alissza</t>
  </si>
  <si>
    <t>Széplasz Ákos</t>
  </si>
  <si>
    <t>Konkoly László</t>
  </si>
  <si>
    <t>Szabó Árpád</t>
    <phoneticPr fontId="19" type="noConversion"/>
  </si>
  <si>
    <t>Gellén László</t>
  </si>
  <si>
    <t>Hudop Gyula</t>
  </si>
  <si>
    <t>Kámán József</t>
  </si>
  <si>
    <t>Hadnagy Gábor</t>
  </si>
  <si>
    <t>Peti Imre</t>
  </si>
  <si>
    <t>Fazekas Zsolt</t>
  </si>
  <si>
    <t>Seres Armand</t>
    <phoneticPr fontId="19" type="noConversion"/>
  </si>
  <si>
    <t>Számszeríj</t>
    <phoneticPr fontId="19" type="noConversion"/>
  </si>
  <si>
    <t>CU senior</t>
    <phoneticPr fontId="19" type="noConversion"/>
  </si>
  <si>
    <t>Simán László</t>
  </si>
  <si>
    <t>Barcza Tibor</t>
  </si>
  <si>
    <t>Létay Zoltán</t>
  </si>
  <si>
    <t>Csobán József</t>
  </si>
  <si>
    <t>Koller József</t>
  </si>
  <si>
    <t>Koller Gergely</t>
  </si>
  <si>
    <t>Tejfel Sándor</t>
  </si>
  <si>
    <t>Gadavics András</t>
  </si>
  <si>
    <t>Takács Zoltán</t>
  </si>
  <si>
    <t>Keszőcze János</t>
  </si>
  <si>
    <t>Tóth István (Tüske)</t>
  </si>
  <si>
    <t>Mesics Kálmán</t>
  </si>
  <si>
    <t>Kasza László</t>
  </si>
  <si>
    <t>Fülöp József</t>
  </si>
  <si>
    <t>Miklós János</t>
    <phoneticPr fontId="19" type="noConversion"/>
  </si>
  <si>
    <t>Dubek László</t>
    <phoneticPr fontId="19" type="noConversion"/>
  </si>
  <si>
    <t>Pavlics Gergő</t>
  </si>
  <si>
    <t>Cseh Gyula</t>
  </si>
  <si>
    <t>Magyar Daniel</t>
  </si>
  <si>
    <t>Mikos Péter</t>
  </si>
  <si>
    <t>Pass Gábor</t>
  </si>
  <si>
    <t>Pavlics Károly</t>
  </si>
  <si>
    <t>Ték Róbert</t>
  </si>
  <si>
    <t>Csontos Krisztina</t>
  </si>
  <si>
    <t>Csóka Dóra</t>
  </si>
  <si>
    <t>Joós Viktória</t>
  </si>
  <si>
    <t>Németh Merse</t>
  </si>
  <si>
    <t>Fábos Levente</t>
  </si>
  <si>
    <t>Földi Kristóf</t>
    <phoneticPr fontId="19" type="noConversion"/>
  </si>
  <si>
    <t>Antal Nándor</t>
  </si>
  <si>
    <t>Györgyfalvay György</t>
  </si>
  <si>
    <t>Jenkovszkij András</t>
  </si>
  <si>
    <t>Kiss Gábor</t>
  </si>
  <si>
    <t>Korándi Szilárd</t>
  </si>
  <si>
    <t>Talabér Tibor</t>
  </si>
  <si>
    <t>Vági György</t>
  </si>
  <si>
    <t>Köcse Gyula</t>
  </si>
  <si>
    <t>Kámán Benedek</t>
    <phoneticPr fontId="19" type="noConversion"/>
  </si>
  <si>
    <t>Név</t>
    <phoneticPr fontId="19" type="noConversion"/>
  </si>
  <si>
    <t>HU férfi</t>
    <phoneticPr fontId="19" type="noConversion"/>
  </si>
  <si>
    <t>BB</t>
    <phoneticPr fontId="19" type="noConversion"/>
  </si>
  <si>
    <t>VR Senior</t>
    <phoneticPr fontId="19" type="noConversion"/>
  </si>
  <si>
    <t>VR férfi</t>
    <phoneticPr fontId="19" type="noConversion"/>
  </si>
  <si>
    <t>VR női</t>
    <phoneticPr fontId="19" type="noConversion"/>
  </si>
  <si>
    <t>VR ifi</t>
    <phoneticPr fontId="19" type="noConversion"/>
  </si>
  <si>
    <t>VR gyerek</t>
    <phoneticPr fontId="19" type="noConversion"/>
  </si>
  <si>
    <t>LB senior férfi</t>
    <phoneticPr fontId="19" type="noConversion"/>
  </si>
  <si>
    <t>LB női</t>
    <phoneticPr fontId="19" type="noConversion"/>
  </si>
  <si>
    <t>LB gyerek</t>
    <phoneticPr fontId="19" type="noConversion"/>
  </si>
  <si>
    <t>TR férfi</t>
    <phoneticPr fontId="19" type="noConversion"/>
  </si>
  <si>
    <t>TR női</t>
    <phoneticPr fontId="19" type="noConversion"/>
  </si>
  <si>
    <t>TR ifi fiú</t>
    <phoneticPr fontId="19" type="noConversion"/>
  </si>
  <si>
    <t>TR ifi lány</t>
    <phoneticPr fontId="19" type="noConversion"/>
  </si>
  <si>
    <t>TR tanuló lány</t>
    <phoneticPr fontId="19" type="noConversion"/>
  </si>
  <si>
    <t>TR gyerek</t>
    <phoneticPr fontId="19" type="noConversion"/>
  </si>
  <si>
    <t>Vass Viktor</t>
  </si>
  <si>
    <t>Harald Zaismann</t>
    <phoneticPr fontId="19" type="noConversion"/>
  </si>
  <si>
    <t>Császár Liza</t>
  </si>
  <si>
    <t>Vass Viktorné</t>
  </si>
  <si>
    <t>Németh Mónika</t>
    <phoneticPr fontId="19" type="noConversion"/>
  </si>
  <si>
    <t>Benkő Regina</t>
  </si>
  <si>
    <t>Széplasz Áron</t>
  </si>
  <si>
    <t>Barasits György</t>
  </si>
  <si>
    <t>Balogh László</t>
  </si>
  <si>
    <t>Czeglédi Imre</t>
  </si>
  <si>
    <t>Dallos László</t>
  </si>
  <si>
    <t>Haraga Attila</t>
  </si>
  <si>
    <t>Kovács István</t>
  </si>
  <si>
    <t>Kreiter István</t>
  </si>
  <si>
    <t>Tóth József</t>
  </si>
  <si>
    <t>TR női senior</t>
    <phoneticPr fontId="19" type="noConversion"/>
  </si>
  <si>
    <t>Fülöpné Németh Gyöngyi</t>
    <phoneticPr fontId="19" type="noConversion"/>
  </si>
  <si>
    <t>Kovács Erika</t>
    <phoneticPr fontId="19" type="noConversion"/>
  </si>
  <si>
    <t>Krajczár Péter</t>
  </si>
  <si>
    <t>Bartis Róbert</t>
  </si>
  <si>
    <t>Bíró Attila</t>
  </si>
  <si>
    <t>Bognár Gábor</t>
  </si>
  <si>
    <t>Buczkó Péter</t>
  </si>
  <si>
    <t>Bujtor Ferenc</t>
  </si>
  <si>
    <t>Büki Balázs</t>
  </si>
  <si>
    <t>Dobos Róbert</t>
  </si>
  <si>
    <t>Török Hanna</t>
    <phoneticPr fontId="19" type="noConversion"/>
  </si>
  <si>
    <t>LB tanuló lány</t>
    <phoneticPr fontId="19" type="noConversion"/>
  </si>
  <si>
    <t>Rénes Lenke</t>
    <phoneticPr fontId="19" type="noConversion"/>
  </si>
  <si>
    <t>VR tanuló lány</t>
    <phoneticPr fontId="19" type="noConversion"/>
  </si>
  <si>
    <t>Név</t>
  </si>
  <si>
    <t>összes</t>
  </si>
  <si>
    <t>ell.</t>
  </si>
  <si>
    <t>CU</t>
    <phoneticPr fontId="19" type="noConversion"/>
  </si>
  <si>
    <t>HU Senior</t>
    <phoneticPr fontId="19" type="noConversion"/>
  </si>
  <si>
    <t>TR tanuló fiú</t>
    <phoneticPr fontId="19" type="noConversion"/>
  </si>
  <si>
    <t>Molnár Karolin Ráchel</t>
    <phoneticPr fontId="19" type="noConversion"/>
  </si>
  <si>
    <t>Név</t>
    <phoneticPr fontId="19" type="noConversion"/>
  </si>
  <si>
    <t>LB férfi</t>
  </si>
  <si>
    <t>Szilágyi Imre</t>
    <phoneticPr fontId="19" type="noConversion"/>
  </si>
  <si>
    <t>Németh Ákos</t>
    <phoneticPr fontId="19" type="noConversion"/>
  </si>
  <si>
    <t>Simon Zoltán</t>
    <phoneticPr fontId="19" type="noConversion"/>
  </si>
  <si>
    <t>Klamfer Wolfgang</t>
    <phoneticPr fontId="19" type="noConversion"/>
  </si>
  <si>
    <t>Horvath Heinz</t>
    <phoneticPr fontId="19" type="noConversion"/>
  </si>
  <si>
    <t>Eidenberger Karl</t>
    <phoneticPr fontId="19" type="noConversion"/>
  </si>
  <si>
    <t>Pollak Adi</t>
    <phoneticPr fontId="19" type="noConversion"/>
  </si>
  <si>
    <t>Hammedl Wolfgang</t>
    <phoneticPr fontId="19" type="noConversion"/>
  </si>
  <si>
    <t>Jestl Felix</t>
    <phoneticPr fontId="19" type="noConversion"/>
  </si>
  <si>
    <t>Hermán István</t>
    <phoneticPr fontId="19" type="noConversion"/>
  </si>
  <si>
    <t>ok</t>
  </si>
  <si>
    <t>Krauszpek János</t>
  </si>
  <si>
    <t>hiba</t>
  </si>
  <si>
    <t>TR férfi senior</t>
  </si>
  <si>
    <t>Ésik Tibor</t>
  </si>
  <si>
    <t>Fábos György</t>
  </si>
  <si>
    <t>Fogarasi Róbert</t>
  </si>
  <si>
    <t>Forgács Zoltán</t>
  </si>
  <si>
    <t>Keszericze István</t>
  </si>
  <si>
    <t>Kovács Norbert</t>
  </si>
  <si>
    <t>Kovács Zsolt</t>
  </si>
  <si>
    <t>Manczal Szilveszter</t>
  </si>
  <si>
    <t>Németh Attila</t>
  </si>
  <si>
    <t>Pintér Zoltán</t>
  </si>
  <si>
    <t>Szentes Imre</t>
  </si>
  <si>
    <t>Tóth Imre</t>
  </si>
  <si>
    <t>Nagy András</t>
    <phoneticPr fontId="19" type="noConversion"/>
  </si>
  <si>
    <t>Varga Edit</t>
  </si>
  <si>
    <t>Zag Lívia</t>
  </si>
  <si>
    <t>Ercsényi Barbara</t>
  </si>
  <si>
    <t>Dallos Mariann</t>
  </si>
  <si>
    <t>Kövesdi Andrea</t>
  </si>
  <si>
    <t>Zsótérné Bagi Ágnes</t>
  </si>
  <si>
    <t>Büki Balázsné Eszter</t>
  </si>
  <si>
    <t>Csató Éva Emese</t>
  </si>
  <si>
    <t>Tóth Emese</t>
  </si>
  <si>
    <t>Peti Barnabás</t>
  </si>
  <si>
    <t>Bognár Bálint</t>
    <phoneticPr fontId="19" type="noConversion"/>
  </si>
  <si>
    <t>Göndöcs Gergő</t>
    <phoneticPr fontId="19" type="noConversion"/>
  </si>
</sst>
</file>

<file path=xl/styles.xml><?xml version="1.0" encoding="utf-8"?>
<styleSheet xmlns="http://schemas.openxmlformats.org/spreadsheetml/2006/main"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indexed="18"/>
      <name val="Verdana"/>
      <family val="2"/>
    </font>
    <font>
      <sz val="8"/>
      <name val="Verdana"/>
    </font>
    <font>
      <sz val="11"/>
      <color indexed="8"/>
      <name val="Calibri"/>
      <family val="2"/>
    </font>
    <font>
      <sz val="11"/>
      <name val="Verdana"/>
      <family val="2"/>
    </font>
    <font>
      <b/>
      <sz val="11"/>
      <color indexed="18"/>
      <name val="Verdana"/>
    </font>
    <font>
      <b/>
      <sz val="11"/>
      <color indexed="8"/>
      <name val="Verdana"/>
    </font>
    <font>
      <b/>
      <sz val="11"/>
      <name val="Verdana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0" fillId="17" borderId="7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5" fillId="22" borderId="1" applyNumberFormat="0" applyAlignment="0" applyProtection="0"/>
    <xf numFmtId="0" fontId="16" fillId="0" borderId="9" applyNumberFormat="0" applyFill="0" applyAlignment="0" applyProtection="0"/>
  </cellStyleXfs>
  <cellXfs count="11">
    <xf numFmtId="0" fontId="0" fillId="0" borderId="0" xfId="0"/>
    <xf numFmtId="0" fontId="17" fillId="0" borderId="0" xfId="0" applyFont="1"/>
    <xf numFmtId="0" fontId="17" fillId="0" borderId="0" xfId="0" applyFont="1" applyBorder="1" applyAlignment="1">
      <alignment horizontal="center"/>
    </xf>
    <xf numFmtId="0" fontId="18" fillId="0" borderId="0" xfId="0" applyFont="1"/>
    <xf numFmtId="0" fontId="21" fillId="0" borderId="0" xfId="0" applyFont="1"/>
    <xf numFmtId="0" fontId="17" fillId="0" borderId="0" xfId="0" applyFont="1" applyFill="1"/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</cellXfs>
  <cellStyles count="42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Ellenőrzőcella" xfId="25"/>
    <cellStyle name="Figyelmeztetés" xfId="26"/>
    <cellStyle name="Hivatkozott cella" xfId="27"/>
    <cellStyle name="Jegyzet" xfId="28"/>
    <cellStyle name="Jelölőszín (1)" xfId="29"/>
    <cellStyle name="Jelölőszín (2)" xfId="30"/>
    <cellStyle name="Jelölőszín (3)" xfId="31"/>
    <cellStyle name="Jelölőszín (4)" xfId="32"/>
    <cellStyle name="Jelölőszín (5)" xfId="33"/>
    <cellStyle name="Jelölőszín (6)" xfId="34"/>
    <cellStyle name="Jó" xfId="35"/>
    <cellStyle name="Kimenet" xfId="36"/>
    <cellStyle name="Magyarázó szöveg" xfId="37"/>
    <cellStyle name="Normal" xfId="0" builtinId="0"/>
    <cellStyle name="Összesen" xfId="41"/>
    <cellStyle name="Rossz" xfId="38"/>
    <cellStyle name="Semleges" xfId="39"/>
    <cellStyle name="Számítás" xfId="4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theme" Target="theme/theme1.xml"/><Relationship Id="rId29" Type="http://schemas.openxmlformats.org/officeDocument/2006/relationships/styles" Target="styles.xml"/><Relationship Id="rId30" Type="http://schemas.openxmlformats.org/officeDocument/2006/relationships/sharedStrings" Target="sharedStrings.xml"/><Relationship Id="rId3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L3" sqref="L3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3" t="s">
        <v>20</v>
      </c>
      <c r="M2" s="2"/>
    </row>
    <row r="3" spans="1:13">
      <c r="A3" s="1" t="s">
        <v>19</v>
      </c>
      <c r="B3" s="1">
        <v>21</v>
      </c>
      <c r="C3" s="1">
        <v>14</v>
      </c>
      <c r="D3" s="1">
        <v>3</v>
      </c>
      <c r="E3" s="1">
        <v>0</v>
      </c>
      <c r="F3" s="1">
        <v>1</v>
      </c>
      <c r="G3" s="1">
        <v>1</v>
      </c>
      <c r="H3" s="1">
        <v>0</v>
      </c>
      <c r="I3" s="1">
        <v>0</v>
      </c>
      <c r="J3" s="1">
        <v>0</v>
      </c>
      <c r="K3" s="1">
        <v>0</v>
      </c>
      <c r="L3" s="1">
        <f>20*B3+18*C3+16*D3+14*E3+12*F3+10*G3+8*H3+6*I3+4*J3</f>
        <v>742</v>
      </c>
      <c r="M3" s="2" t="str">
        <f>IF(B3+C3+D3+E3+F3+G3+H3+I3+J3+K3=40,"ok","hiba")</f>
        <v>ok</v>
      </c>
    </row>
    <row r="4" spans="1:13">
      <c r="A4" s="4"/>
      <c r="L4" s="1">
        <f>20*B4+18*C4+16*D4+14*E4+12*F4+10*G4+8*H4+6*I4+4*J4</f>
        <v>0</v>
      </c>
      <c r="M4" s="2" t="str">
        <f>IF(B4+C4+D4+E4+F4+G4+H4+I4+J4+K4=40,"ok","hiba")</f>
        <v>hiba</v>
      </c>
    </row>
    <row r="5" spans="1:13">
      <c r="A5" s="3"/>
      <c r="L5" s="1">
        <f>20*B5+18*C5+16*D5+14*E5+12*F5+10*G5+8*H5+6*I5+4*J5</f>
        <v>0</v>
      </c>
      <c r="M5" s="2" t="str">
        <f>IF(B5+C5+D5+E5+F5+G5+H5+I5+J5+K5=40,"ok","hiba")</f>
        <v>hiba</v>
      </c>
    </row>
    <row r="6" spans="1:13">
      <c r="A6" s="3"/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0">20*B1048576+18*C1048576+16*D1048576+14*E1048576+12*F1048576+10*G1048576+8*H1048576+6*I1048576+4*J1048576</f>
        <v>0</v>
      </c>
      <c r="M1048576" s="2" t="str">
        <f t="shared" ref="M1048576" si="1">IF(B1048576+C1048576+D1048576+E1048576+F1048576+G1048576+H1048576+I1048576+J1048576+K1048576=30,"ok","hiba")</f>
        <v>hiba</v>
      </c>
    </row>
  </sheetData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topLeftCell="A3"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66</v>
      </c>
      <c r="M2" s="2"/>
    </row>
    <row r="3" spans="1:13">
      <c r="A3" s="3" t="s">
        <v>113</v>
      </c>
      <c r="B3" s="1">
        <v>2</v>
      </c>
      <c r="C3" s="1">
        <v>7</v>
      </c>
      <c r="D3" s="1">
        <v>15</v>
      </c>
      <c r="E3" s="1">
        <v>1</v>
      </c>
      <c r="F3" s="1">
        <v>4</v>
      </c>
      <c r="G3" s="1">
        <v>8</v>
      </c>
      <c r="H3" s="1">
        <v>0</v>
      </c>
      <c r="I3" s="1">
        <v>1</v>
      </c>
      <c r="J3" s="1">
        <v>0</v>
      </c>
      <c r="K3" s="1">
        <v>2</v>
      </c>
      <c r="L3" s="1">
        <f t="shared" ref="L3" si="0">20*B3+18*C3+16*D3+14*E3+12*F3+10*G3+8*H3+6*I3+4*J3</f>
        <v>554</v>
      </c>
      <c r="M3" s="2" t="str">
        <f t="shared" ref="M3" si="1">IF(B3+C3+D3+E3+F3+G3+H3+I3+J3+K3=40,"ok","hiba")</f>
        <v>ok</v>
      </c>
    </row>
    <row r="4" spans="1:13">
      <c r="A4" s="3"/>
      <c r="M4" s="2"/>
    </row>
    <row r="5" spans="1:13">
      <c r="A5" s="3"/>
      <c r="M5" s="2"/>
    </row>
    <row r="6" spans="1:13">
      <c r="A6" s="3"/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2">20*B1048576+18*C1048576+16*D1048576+14*E1048576+12*F1048576+10*G1048576+8*H1048576+6*I1048576+4*J1048576</f>
        <v>0</v>
      </c>
      <c r="M1048576" s="2" t="str">
        <f t="shared" ref="M1048576" si="3">IF(B1048576+C1048576+D1048576+E1048576+F1048576+G1048576+H1048576+I1048576+J1048576+K1048576=30,"ok","hiba")</f>
        <v>hiba</v>
      </c>
    </row>
  </sheetData>
  <sheetCalcPr fullCalcOnLoad="1"/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106</v>
      </c>
      <c r="M2" s="2"/>
    </row>
    <row r="3" spans="1:13">
      <c r="A3" s="1" t="s">
        <v>47</v>
      </c>
      <c r="B3" s="1">
        <v>5</v>
      </c>
      <c r="C3" s="1">
        <v>20</v>
      </c>
      <c r="D3" s="1">
        <v>13</v>
      </c>
      <c r="E3" s="1">
        <v>1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f>20*B3+18*C3+16*D3+14*E3+12*F3+10*G3+8*H3+6*I3+4*J3</f>
        <v>694</v>
      </c>
      <c r="M3" s="2" t="str">
        <f t="shared" ref="M3:M9" si="0">IF(B3+C3+D3+E3+F3+G3+H3+I3+J3+K3=40,"ok","hiba")</f>
        <v>ok</v>
      </c>
    </row>
    <row r="4" spans="1:13">
      <c r="A4" s="3"/>
      <c r="L4" s="1">
        <f>20*B4+18*C4+16*D4+14*E4+12*F4+10*G4+8*H4+6*I4+4*J4</f>
        <v>0</v>
      </c>
      <c r="M4" s="2" t="str">
        <f t="shared" si="0"/>
        <v>hiba</v>
      </c>
    </row>
    <row r="5" spans="1:13">
      <c r="A5" s="3"/>
      <c r="L5" s="1">
        <f>20*B5+18*C5+16*D5+14*E5+12*F5+10*G5+8*H5+6*I5+4*J5</f>
        <v>0</v>
      </c>
      <c r="M5" s="2" t="str">
        <f t="shared" si="0"/>
        <v>hiba</v>
      </c>
    </row>
    <row r="6" spans="1:13">
      <c r="A6" s="3"/>
      <c r="L6" s="1">
        <f t="shared" ref="L6:L9" si="1">20*B6+18*C6+16*D6+14*E6+12*F6+10*G6+8*H6+6*I6+4*J6</f>
        <v>0</v>
      </c>
      <c r="M6" s="2" t="str">
        <f t="shared" si="0"/>
        <v>hiba</v>
      </c>
    </row>
    <row r="7" spans="1:13">
      <c r="A7" s="3"/>
      <c r="L7" s="1">
        <f t="shared" si="1"/>
        <v>0</v>
      </c>
      <c r="M7" s="2" t="str">
        <f t="shared" si="0"/>
        <v>hiba</v>
      </c>
    </row>
    <row r="8" spans="1:13">
      <c r="A8" s="3"/>
      <c r="L8" s="1">
        <f t="shared" si="1"/>
        <v>0</v>
      </c>
      <c r="M8" s="2" t="str">
        <f t="shared" si="0"/>
        <v>hiba</v>
      </c>
    </row>
    <row r="9" spans="1:13">
      <c r="A9" s="3"/>
      <c r="L9" s="1">
        <f t="shared" si="1"/>
        <v>0</v>
      </c>
      <c r="M9" s="2" t="str">
        <f t="shared" si="0"/>
        <v>hiba</v>
      </c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2">20*B1048576+18*C1048576+16*D1048576+14*E1048576+12*F1048576+10*G1048576+8*H1048576+6*I1048576+4*J1048576</f>
        <v>0</v>
      </c>
      <c r="M1048576" s="2" t="str">
        <f t="shared" ref="M1048576" si="3">IF(B1048576+C1048576+D1048576+E1048576+F1048576+G1048576+H1048576+I1048576+J1048576+K1048576=30,"ok","hiba")</f>
        <v>hiba</v>
      </c>
    </row>
  </sheetData>
  <sheetCalcPr fullCalcOnLoad="1"/>
  <sortState ref="A3:A4">
    <sortCondition ref="A3:A4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67</v>
      </c>
      <c r="M2" s="2"/>
    </row>
    <row r="3" spans="1:13">
      <c r="A3" s="3" t="s">
        <v>50</v>
      </c>
      <c r="B3" s="1">
        <v>1</v>
      </c>
      <c r="C3" s="1">
        <v>15</v>
      </c>
      <c r="D3" s="1">
        <v>24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f>20*B3+18*C3+16*D3+14*E3+12*F3+10*G3+8*H3+6*I3+4*J3</f>
        <v>674</v>
      </c>
      <c r="M3" s="2" t="str">
        <f>IF(B3+C3+D3+E3+F3+G3+H3+I3+J3+K3=40,"ok","hiba")</f>
        <v>ok</v>
      </c>
    </row>
    <row r="4" spans="1:13">
      <c r="A4" s="1" t="s">
        <v>49</v>
      </c>
      <c r="B4" s="1">
        <v>3</v>
      </c>
      <c r="C4" s="1">
        <v>10</v>
      </c>
      <c r="D4" s="1">
        <v>18</v>
      </c>
      <c r="E4" s="1">
        <v>0</v>
      </c>
      <c r="F4" s="1">
        <v>1</v>
      </c>
      <c r="G4" s="1">
        <v>4</v>
      </c>
      <c r="H4" s="1">
        <v>0</v>
      </c>
      <c r="I4" s="1">
        <v>1</v>
      </c>
      <c r="J4" s="1">
        <v>2</v>
      </c>
      <c r="K4" s="1">
        <v>1</v>
      </c>
      <c r="L4" s="1">
        <f>20*B4+18*C4+16*D4+14*E4+12*F4+10*G4+8*H4+6*I4+4*J4</f>
        <v>594</v>
      </c>
      <c r="M4" s="2" t="str">
        <f>IF(B4+C4+D4+E4+F4+G4+H4+I4+J4+K4=40,"ok","hiba")</f>
        <v>ok</v>
      </c>
    </row>
    <row r="5" spans="1:13">
      <c r="A5" s="1" t="s">
        <v>48</v>
      </c>
      <c r="B5" s="1">
        <v>4</v>
      </c>
      <c r="C5" s="1">
        <v>9</v>
      </c>
      <c r="D5" s="1">
        <v>16</v>
      </c>
      <c r="E5" s="1">
        <v>1</v>
      </c>
      <c r="F5" s="1">
        <v>2</v>
      </c>
      <c r="G5" s="1">
        <v>4</v>
      </c>
      <c r="H5" s="1">
        <v>0</v>
      </c>
      <c r="I5" s="1">
        <v>1</v>
      </c>
      <c r="J5" s="1">
        <v>1</v>
      </c>
      <c r="K5" s="1">
        <v>2</v>
      </c>
      <c r="L5" s="1">
        <f>20*B5+18*C5+16*D5+14*E5+12*F5+10*G5+8*H5+6*I5+4*J5</f>
        <v>586</v>
      </c>
      <c r="M5" s="2" t="str">
        <f>IF(B5+C5+D5+E5+F5+G5+H5+I5+J5+K5=40,"ok","hiba")</f>
        <v>ok</v>
      </c>
    </row>
    <row r="6" spans="1:13">
      <c r="A6" s="3"/>
      <c r="L6" s="1">
        <f>20*B6+18*C6+16*D6+14*E6+12*F6+10*G6+8*H6+6*I6+4*J6</f>
        <v>0</v>
      </c>
      <c r="M6" s="2" t="str">
        <f>IF(B6+C6+D6+E6+F6+G6+H6+I6+J6+K6=40,"ok","hiba")</f>
        <v>hiba</v>
      </c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0">20*B1048576+18*C1048576+16*D1048576+14*E1048576+12*F1048576+10*G1048576+8*H1048576+6*I1048576+4*J1048576</f>
        <v>0</v>
      </c>
      <c r="M1048576" s="2" t="str">
        <f t="shared" ref="M1048576" si="1">IF(B1048576+C1048576+D1048576+E1048576+F1048576+G1048576+H1048576+I1048576+J1048576+K1048576=30,"ok","hiba")</f>
        <v>hiba</v>
      </c>
    </row>
  </sheetData>
  <sheetCalcPr fullCalcOnLoad="1"/>
  <sortState ref="A3:L6">
    <sortCondition descending="1" ref="L3:L6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5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68</v>
      </c>
      <c r="M2" s="2"/>
    </row>
    <row r="3" spans="1:13">
      <c r="A3" s="1" t="s">
        <v>78</v>
      </c>
      <c r="B3" s="1">
        <v>2</v>
      </c>
      <c r="C3" s="1">
        <v>7</v>
      </c>
      <c r="D3" s="1">
        <v>20</v>
      </c>
      <c r="E3" s="1">
        <v>2</v>
      </c>
      <c r="F3" s="1">
        <v>4</v>
      </c>
      <c r="G3" s="1">
        <v>4</v>
      </c>
      <c r="H3" s="1">
        <v>0</v>
      </c>
      <c r="I3" s="1">
        <v>0</v>
      </c>
      <c r="J3" s="1">
        <v>1</v>
      </c>
      <c r="K3" s="1">
        <v>0</v>
      </c>
      <c r="L3" s="1">
        <f>20*B3+18*C3+16*D3+14*E3+12*F3+10*G3+8*H3+6*I3+4*J3</f>
        <v>606</v>
      </c>
      <c r="M3" s="2" t="str">
        <f t="shared" ref="M3:M13" si="0">IF(B3+C3+D3+E3+F3+G3+H3+I3+J3+K3=40,"ok","hiba")</f>
        <v>ok</v>
      </c>
    </row>
    <row r="4" spans="1:13">
      <c r="A4" s="1" t="s">
        <v>58</v>
      </c>
      <c r="B4" s="1">
        <v>3</v>
      </c>
      <c r="C4" s="1">
        <v>11</v>
      </c>
      <c r="D4" s="1">
        <v>14</v>
      </c>
      <c r="E4" s="1">
        <v>2</v>
      </c>
      <c r="F4" s="1">
        <v>3</v>
      </c>
      <c r="G4" s="1">
        <v>4</v>
      </c>
      <c r="H4" s="1">
        <v>0</v>
      </c>
      <c r="I4" s="1">
        <v>1</v>
      </c>
      <c r="J4" s="1">
        <v>0</v>
      </c>
      <c r="K4" s="1">
        <v>2</v>
      </c>
      <c r="L4" s="1">
        <f>20*B4+18*C4+16*D4+14*E4+12*F4+10*G4+8*H4+6*I4+4*J4</f>
        <v>592</v>
      </c>
      <c r="M4" s="2" t="str">
        <f t="shared" si="0"/>
        <v>ok</v>
      </c>
    </row>
    <row r="5" spans="1:13">
      <c r="A5" s="1" t="s">
        <v>77</v>
      </c>
      <c r="B5" s="1">
        <v>1</v>
      </c>
      <c r="C5" s="1">
        <v>6</v>
      </c>
      <c r="D5" s="1">
        <v>17</v>
      </c>
      <c r="E5" s="1">
        <v>2</v>
      </c>
      <c r="F5" s="1">
        <v>4</v>
      </c>
      <c r="G5" s="1">
        <v>6</v>
      </c>
      <c r="H5" s="1">
        <v>0</v>
      </c>
      <c r="I5" s="1">
        <v>2</v>
      </c>
      <c r="J5" s="1">
        <v>0</v>
      </c>
      <c r="K5" s="1">
        <v>2</v>
      </c>
      <c r="L5" s="1">
        <f>20*B5+18*C5+16*D5+14*E5+12*F5+10*G5+8*H5+6*I5+4*J5</f>
        <v>548</v>
      </c>
      <c r="M5" s="2" t="str">
        <f t="shared" si="0"/>
        <v>ok</v>
      </c>
    </row>
    <row r="6" spans="1:13">
      <c r="L6" s="1">
        <f t="shared" ref="L6:L13" si="1">20*B6+18*C6+16*D6+14*E6+12*F6+10*G6+8*H6+6*I6+4*J6</f>
        <v>0</v>
      </c>
      <c r="M6" s="2" t="str">
        <f t="shared" si="0"/>
        <v>hiba</v>
      </c>
    </row>
    <row r="7" spans="1:13">
      <c r="L7" s="1">
        <f t="shared" si="1"/>
        <v>0</v>
      </c>
      <c r="M7" s="2" t="str">
        <f t="shared" si="0"/>
        <v>hiba</v>
      </c>
    </row>
    <row r="8" spans="1:13">
      <c r="L8" s="1">
        <f t="shared" si="1"/>
        <v>0</v>
      </c>
      <c r="M8" s="2" t="str">
        <f t="shared" si="0"/>
        <v>hiba</v>
      </c>
    </row>
    <row r="9" spans="1:13">
      <c r="L9" s="1">
        <f t="shared" si="1"/>
        <v>0</v>
      </c>
      <c r="M9" s="2" t="str">
        <f t="shared" si="0"/>
        <v>hiba</v>
      </c>
    </row>
    <row r="10" spans="1:13">
      <c r="L10" s="1">
        <f t="shared" si="1"/>
        <v>0</v>
      </c>
      <c r="M10" s="2" t="str">
        <f t="shared" si="0"/>
        <v>hiba</v>
      </c>
    </row>
    <row r="11" spans="1:13">
      <c r="A11" s="3"/>
      <c r="L11" s="1">
        <f t="shared" si="1"/>
        <v>0</v>
      </c>
      <c r="M11" s="2" t="str">
        <f t="shared" si="0"/>
        <v>hiba</v>
      </c>
    </row>
    <row r="12" spans="1:13">
      <c r="A12" s="3"/>
      <c r="L12" s="1">
        <f t="shared" si="1"/>
        <v>0</v>
      </c>
      <c r="M12" s="2" t="str">
        <f t="shared" si="0"/>
        <v>hiba</v>
      </c>
    </row>
    <row r="13" spans="1:13">
      <c r="A13" s="3"/>
      <c r="L13" s="1">
        <f t="shared" si="1"/>
        <v>0</v>
      </c>
      <c r="M13" s="2" t="str">
        <f t="shared" si="0"/>
        <v>hiba</v>
      </c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1048575" spans="1:13">
      <c r="A1048575" s="3"/>
      <c r="L1048575" s="1">
        <f t="shared" ref="L1048575" si="2">20*B1048575+18*C1048575+16*D1048575+14*E1048575+12*F1048575+10*G1048575+8*H1048575+6*I1048575+4*J1048575</f>
        <v>0</v>
      </c>
      <c r="M1048575" s="2" t="str">
        <f t="shared" ref="M1048575" si="3">IF(B1048575+C1048575+D1048575+E1048575+F1048575+G1048575+H1048575+I1048575+J1048575+K1048575=30,"ok","hiba")</f>
        <v>hiba</v>
      </c>
    </row>
  </sheetData>
  <sheetCalcPr fullCalcOnLoad="1"/>
  <sortState ref="A3:L5">
    <sortCondition descending="1" ref="L3:L5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114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9" t="s">
        <v>115</v>
      </c>
      <c r="M2" s="2"/>
    </row>
    <row r="3" spans="1:13">
      <c r="A3" s="4" t="s">
        <v>116</v>
      </c>
      <c r="B3" s="4">
        <v>10</v>
      </c>
      <c r="C3" s="4">
        <v>8</v>
      </c>
      <c r="D3" s="4">
        <v>17</v>
      </c>
      <c r="E3" s="4">
        <v>1</v>
      </c>
      <c r="F3" s="4">
        <v>3</v>
      </c>
      <c r="G3" s="4">
        <v>1</v>
      </c>
      <c r="H3" s="4">
        <v>0</v>
      </c>
      <c r="I3" s="4">
        <v>0</v>
      </c>
      <c r="J3" s="4">
        <v>0</v>
      </c>
      <c r="K3" s="4">
        <v>0</v>
      </c>
      <c r="L3" s="4">
        <f t="shared" ref="L3:L14" si="0">20*B3+18*C3+16*D3+14*E3+12*F3+10*G3+8*H3+6*I3+4*J3</f>
        <v>676</v>
      </c>
      <c r="M3" s="6"/>
    </row>
    <row r="4" spans="1:13">
      <c r="A4" s="4" t="s">
        <v>55</v>
      </c>
      <c r="B4" s="4">
        <v>9</v>
      </c>
      <c r="C4" s="4">
        <v>8</v>
      </c>
      <c r="D4" s="4">
        <v>18</v>
      </c>
      <c r="E4" s="4">
        <v>1</v>
      </c>
      <c r="F4" s="4">
        <v>0</v>
      </c>
      <c r="G4" s="4">
        <v>4</v>
      </c>
      <c r="H4" s="4">
        <v>0</v>
      </c>
      <c r="I4" s="4">
        <v>0</v>
      </c>
      <c r="J4" s="4">
        <v>0</v>
      </c>
      <c r="K4" s="4">
        <v>0</v>
      </c>
      <c r="L4" s="4">
        <f t="shared" si="0"/>
        <v>666</v>
      </c>
      <c r="M4" s="6" t="str">
        <f t="shared" ref="M4:M14" si="1">IF(B4+C4+D4+E4+F4+G4+H4+I4+J4+K4=40,"ok","hiba")</f>
        <v>ok</v>
      </c>
    </row>
    <row r="5" spans="1:13">
      <c r="A5" s="4" t="s">
        <v>123</v>
      </c>
      <c r="B5" s="4">
        <v>7</v>
      </c>
      <c r="C5" s="4">
        <v>13</v>
      </c>
      <c r="D5" s="4">
        <v>13</v>
      </c>
      <c r="E5" s="4">
        <v>2</v>
      </c>
      <c r="F5" s="4">
        <v>2</v>
      </c>
      <c r="G5" s="4">
        <v>2</v>
      </c>
      <c r="H5" s="4">
        <v>0</v>
      </c>
      <c r="I5" s="4">
        <v>0</v>
      </c>
      <c r="J5" s="4">
        <v>1</v>
      </c>
      <c r="K5" s="4">
        <v>0</v>
      </c>
      <c r="L5" s="4">
        <f t="shared" si="0"/>
        <v>658</v>
      </c>
      <c r="M5" s="6" t="str">
        <f t="shared" si="1"/>
        <v>ok</v>
      </c>
    </row>
    <row r="6" spans="1:13">
      <c r="A6" s="4" t="s">
        <v>54</v>
      </c>
      <c r="B6" s="4">
        <v>4</v>
      </c>
      <c r="C6" s="4">
        <v>10</v>
      </c>
      <c r="D6" s="4">
        <v>17</v>
      </c>
      <c r="E6" s="4">
        <v>1</v>
      </c>
      <c r="F6" s="4">
        <v>3</v>
      </c>
      <c r="G6" s="4">
        <v>5</v>
      </c>
      <c r="H6" s="4">
        <v>0</v>
      </c>
      <c r="I6" s="4">
        <v>0</v>
      </c>
      <c r="J6" s="4">
        <v>0</v>
      </c>
      <c r="K6" s="4">
        <v>0</v>
      </c>
      <c r="L6" s="4">
        <f t="shared" si="0"/>
        <v>632</v>
      </c>
      <c r="M6" s="6" t="str">
        <f t="shared" si="1"/>
        <v>ok</v>
      </c>
    </row>
    <row r="7" spans="1:13">
      <c r="A7" s="4" t="s">
        <v>52</v>
      </c>
      <c r="B7" s="4">
        <v>6</v>
      </c>
      <c r="C7" s="4">
        <v>5</v>
      </c>
      <c r="D7" s="4">
        <v>19</v>
      </c>
      <c r="E7" s="4">
        <v>2</v>
      </c>
      <c r="F7" s="4">
        <v>2</v>
      </c>
      <c r="G7" s="4">
        <v>4</v>
      </c>
      <c r="H7" s="4">
        <v>0</v>
      </c>
      <c r="I7" s="4">
        <v>2</v>
      </c>
      <c r="J7" s="4">
        <v>0</v>
      </c>
      <c r="K7" s="4">
        <v>0</v>
      </c>
      <c r="L7" s="4">
        <f t="shared" si="0"/>
        <v>618</v>
      </c>
      <c r="M7" s="6" t="str">
        <f t="shared" si="1"/>
        <v>ok</v>
      </c>
    </row>
    <row r="8" spans="1:13">
      <c r="A8" s="4" t="s">
        <v>57</v>
      </c>
      <c r="B8" s="4">
        <v>7</v>
      </c>
      <c r="C8" s="4">
        <v>9</v>
      </c>
      <c r="D8" s="4">
        <v>15</v>
      </c>
      <c r="E8" s="4">
        <v>1</v>
      </c>
      <c r="F8" s="4">
        <v>1</v>
      </c>
      <c r="G8" s="4">
        <v>4</v>
      </c>
      <c r="H8" s="4">
        <v>1</v>
      </c>
      <c r="I8" s="4">
        <v>0</v>
      </c>
      <c r="J8" s="4">
        <v>0</v>
      </c>
      <c r="K8" s="4">
        <v>2</v>
      </c>
      <c r="L8" s="4">
        <f t="shared" si="0"/>
        <v>616</v>
      </c>
      <c r="M8" s="6" t="str">
        <f t="shared" si="1"/>
        <v>ok</v>
      </c>
    </row>
    <row r="9" spans="1:13">
      <c r="A9" s="4" t="s">
        <v>119</v>
      </c>
      <c r="B9" s="4">
        <v>3</v>
      </c>
      <c r="C9" s="4">
        <v>6</v>
      </c>
      <c r="D9" s="4">
        <v>22</v>
      </c>
      <c r="E9" s="4">
        <v>0</v>
      </c>
      <c r="F9" s="4">
        <v>4</v>
      </c>
      <c r="G9" s="4">
        <v>4</v>
      </c>
      <c r="H9" s="4">
        <v>0</v>
      </c>
      <c r="I9" s="4">
        <v>0</v>
      </c>
      <c r="J9" s="4">
        <v>0</v>
      </c>
      <c r="K9" s="4">
        <v>1</v>
      </c>
      <c r="L9" s="4">
        <f t="shared" si="0"/>
        <v>608</v>
      </c>
      <c r="M9" s="6" t="str">
        <f t="shared" si="1"/>
        <v>ok</v>
      </c>
    </row>
    <row r="10" spans="1:13">
      <c r="A10" s="4" t="s">
        <v>124</v>
      </c>
      <c r="B10" s="4">
        <v>3</v>
      </c>
      <c r="C10" s="4">
        <v>8</v>
      </c>
      <c r="D10" s="4">
        <v>19</v>
      </c>
      <c r="E10" s="4">
        <v>0</v>
      </c>
      <c r="F10" s="4">
        <v>1</v>
      </c>
      <c r="G10" s="4">
        <v>5</v>
      </c>
      <c r="H10" s="4">
        <v>1</v>
      </c>
      <c r="I10" s="4">
        <v>1</v>
      </c>
      <c r="J10" s="4">
        <v>0</v>
      </c>
      <c r="K10" s="4">
        <v>2</v>
      </c>
      <c r="L10" s="4">
        <f t="shared" si="0"/>
        <v>584</v>
      </c>
      <c r="M10" s="6" t="str">
        <f t="shared" si="1"/>
        <v>ok</v>
      </c>
    </row>
    <row r="11" spans="1:13">
      <c r="A11" s="4" t="s">
        <v>56</v>
      </c>
      <c r="B11" s="4">
        <v>2</v>
      </c>
      <c r="C11" s="4">
        <v>4</v>
      </c>
      <c r="D11" s="4">
        <v>22</v>
      </c>
      <c r="E11" s="4">
        <v>1</v>
      </c>
      <c r="F11" s="4">
        <v>4</v>
      </c>
      <c r="G11" s="4">
        <v>4</v>
      </c>
      <c r="H11" s="4">
        <v>0</v>
      </c>
      <c r="I11" s="4">
        <v>0</v>
      </c>
      <c r="J11" s="4">
        <v>3</v>
      </c>
      <c r="K11" s="4">
        <v>0</v>
      </c>
      <c r="L11" s="4">
        <f t="shared" si="0"/>
        <v>578</v>
      </c>
      <c r="M11" s="6" t="str">
        <f t="shared" si="1"/>
        <v>ok</v>
      </c>
    </row>
    <row r="12" spans="1:13">
      <c r="A12" s="4" t="s">
        <v>117</v>
      </c>
      <c r="B12" s="4">
        <v>4</v>
      </c>
      <c r="C12" s="4">
        <v>2</v>
      </c>
      <c r="D12" s="4">
        <v>19</v>
      </c>
      <c r="E12" s="4">
        <v>1</v>
      </c>
      <c r="F12" s="4">
        <v>4</v>
      </c>
      <c r="G12" s="4">
        <v>4</v>
      </c>
      <c r="H12" s="4">
        <v>1</v>
      </c>
      <c r="I12" s="4">
        <v>0</v>
      </c>
      <c r="J12" s="4">
        <v>3</v>
      </c>
      <c r="K12" s="4">
        <v>2</v>
      </c>
      <c r="L12" s="4">
        <f t="shared" si="0"/>
        <v>542</v>
      </c>
      <c r="M12" s="6" t="str">
        <f t="shared" si="1"/>
        <v>ok</v>
      </c>
    </row>
    <row r="13" spans="1:13">
      <c r="A13" s="4" t="s">
        <v>53</v>
      </c>
      <c r="B13" s="4">
        <v>2</v>
      </c>
      <c r="C13" s="4">
        <v>6</v>
      </c>
      <c r="D13" s="4">
        <v>16</v>
      </c>
      <c r="E13" s="4">
        <v>0</v>
      </c>
      <c r="F13" s="4">
        <v>2</v>
      </c>
      <c r="G13" s="4">
        <v>6</v>
      </c>
      <c r="H13" s="4">
        <v>0</v>
      </c>
      <c r="I13" s="4">
        <v>1</v>
      </c>
      <c r="J13" s="4">
        <v>5</v>
      </c>
      <c r="K13" s="4">
        <v>2</v>
      </c>
      <c r="L13" s="4">
        <f t="shared" si="0"/>
        <v>514</v>
      </c>
      <c r="M13" s="6" t="str">
        <f t="shared" si="1"/>
        <v>ok</v>
      </c>
    </row>
    <row r="14" spans="1:13">
      <c r="A14" s="4" t="s">
        <v>51</v>
      </c>
      <c r="B14" s="4">
        <v>1</v>
      </c>
      <c r="C14" s="4">
        <v>3</v>
      </c>
      <c r="D14" s="4">
        <v>19</v>
      </c>
      <c r="E14" s="4">
        <v>0</v>
      </c>
      <c r="F14" s="4">
        <v>1</v>
      </c>
      <c r="G14" s="4">
        <v>4</v>
      </c>
      <c r="H14" s="4">
        <v>0</v>
      </c>
      <c r="I14" s="4">
        <v>1</v>
      </c>
      <c r="J14" s="4">
        <v>3</v>
      </c>
      <c r="K14" s="4">
        <v>8</v>
      </c>
      <c r="L14" s="4">
        <f t="shared" si="0"/>
        <v>448</v>
      </c>
      <c r="M14" s="6" t="str">
        <f t="shared" si="1"/>
        <v>ok</v>
      </c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2">20*B1048576+18*C1048576+16*D1048576+14*E1048576+12*F1048576+10*G1048576+8*H1048576+6*I1048576+4*J1048576</f>
        <v>0</v>
      </c>
      <c r="M1048576" s="2" t="str">
        <f t="shared" ref="M1048576" si="3">IF(B1048576+C1048576+D1048576+E1048576+F1048576+G1048576+H1048576+I1048576+J1048576+K1048576=30,"ok","hiba")</f>
        <v>hiba</v>
      </c>
    </row>
  </sheetData>
  <sortState ref="A3:L14">
    <sortCondition descending="1" ref="L3:L14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69</v>
      </c>
      <c r="M2" s="2"/>
    </row>
    <row r="3" spans="1:13">
      <c r="A3" s="1" t="s">
        <v>81</v>
      </c>
      <c r="B3" s="1">
        <v>1</v>
      </c>
      <c r="C3" s="1">
        <v>7</v>
      </c>
      <c r="D3" s="1">
        <v>18</v>
      </c>
      <c r="E3" s="1">
        <v>0</v>
      </c>
      <c r="F3" s="1">
        <v>3</v>
      </c>
      <c r="G3" s="1">
        <v>6</v>
      </c>
      <c r="H3" s="1">
        <v>1</v>
      </c>
      <c r="I3" s="1">
        <v>1</v>
      </c>
      <c r="J3" s="1">
        <v>2</v>
      </c>
      <c r="K3" s="1">
        <v>1</v>
      </c>
      <c r="L3" s="1">
        <f>20*B3+18*C3+16*D3+14*E3+12*F3+10*G3+8*H3+6*I3+4*J3</f>
        <v>552</v>
      </c>
      <c r="M3" s="2" t="str">
        <f t="shared" ref="M3:M5" si="0">IF(B3+C3+D3+E3+F3+G3+H3+I3+J3+K3=40,"ok","hiba")</f>
        <v>ok</v>
      </c>
    </row>
    <row r="4" spans="1:13">
      <c r="A4" s="1" t="s">
        <v>80</v>
      </c>
      <c r="B4" s="1">
        <v>3</v>
      </c>
      <c r="C4" s="1">
        <v>3</v>
      </c>
      <c r="D4" s="1">
        <v>17</v>
      </c>
      <c r="E4" s="1">
        <v>1</v>
      </c>
      <c r="F4" s="1">
        <v>1</v>
      </c>
      <c r="G4" s="1">
        <v>8</v>
      </c>
      <c r="H4" s="1">
        <v>0</v>
      </c>
      <c r="I4" s="1">
        <v>1</v>
      </c>
      <c r="J4" s="1">
        <v>2</v>
      </c>
      <c r="K4" s="1">
        <v>4</v>
      </c>
      <c r="L4" s="1">
        <f>20*B4+18*C4+16*D4+14*E4+12*F4+10*G4+8*H4+6*I4+4*J4</f>
        <v>506</v>
      </c>
      <c r="M4" s="2" t="str">
        <f t="shared" si="0"/>
        <v>ok</v>
      </c>
    </row>
    <row r="5" spans="1:13">
      <c r="A5" s="1" t="s">
        <v>79</v>
      </c>
      <c r="B5" s="1">
        <v>0</v>
      </c>
      <c r="C5" s="1">
        <v>3</v>
      </c>
      <c r="D5" s="1">
        <v>14</v>
      </c>
      <c r="E5" s="1">
        <v>1</v>
      </c>
      <c r="F5" s="1">
        <v>1</v>
      </c>
      <c r="G5" s="1">
        <v>12</v>
      </c>
      <c r="H5" s="1">
        <v>1</v>
      </c>
      <c r="I5" s="1">
        <v>0</v>
      </c>
      <c r="J5" s="1">
        <v>2</v>
      </c>
      <c r="K5" s="1">
        <v>6</v>
      </c>
      <c r="L5" s="1">
        <f>20*B5+18*C5+16*D5+14*E5+12*F5+10*G5+8*H5+6*I5+4*J5</f>
        <v>440</v>
      </c>
      <c r="M5" s="2" t="str">
        <f t="shared" si="0"/>
        <v>ok</v>
      </c>
    </row>
    <row r="6" spans="1:13">
      <c r="A6" s="3"/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1">20*B1048576+18*C1048576+16*D1048576+14*E1048576+12*F1048576+10*G1048576+8*H1048576+6*I1048576+4*J1048576</f>
        <v>0</v>
      </c>
      <c r="M1048576" s="2" t="str">
        <f t="shared" ref="M1048576" si="2">IF(B1048576+C1048576+D1048576+E1048576+F1048576+G1048576+H1048576+I1048576+J1048576+K1048576=30,"ok","hiba")</f>
        <v>hiba</v>
      </c>
    </row>
  </sheetData>
  <sheetCalcPr fullCalcOnLoad="1"/>
  <sortState ref="A3:L5">
    <sortCondition descending="1" ref="L3:L5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104</v>
      </c>
      <c r="M2" s="2"/>
    </row>
    <row r="3" spans="1:13">
      <c r="A3" s="3" t="s">
        <v>103</v>
      </c>
      <c r="B3" s="1">
        <v>8</v>
      </c>
      <c r="C3" s="1">
        <v>17</v>
      </c>
      <c r="D3" s="1">
        <v>12</v>
      </c>
      <c r="E3" s="1">
        <v>1</v>
      </c>
      <c r="F3" s="1">
        <v>0</v>
      </c>
      <c r="G3" s="1">
        <v>2</v>
      </c>
      <c r="H3" s="1">
        <v>0</v>
      </c>
      <c r="I3" s="1">
        <v>0</v>
      </c>
      <c r="J3" s="1">
        <v>0</v>
      </c>
      <c r="K3" s="1">
        <v>0</v>
      </c>
      <c r="L3" s="1">
        <f>20*B3+18*C3+16*D3+14*E3+12*F3+10*G3+8*H3+6*I3+4*J3</f>
        <v>692</v>
      </c>
      <c r="M3" s="2" t="str">
        <f t="shared" ref="M3:M5" si="0">IF(B3+C3+D3+E3+F3+G3+H3+I3+J3+K3=40,"ok","hiba")</f>
        <v>ok</v>
      </c>
    </row>
    <row r="4" spans="1:13">
      <c r="A4" s="3" t="s">
        <v>105</v>
      </c>
      <c r="B4" s="1">
        <v>2</v>
      </c>
      <c r="C4" s="1">
        <v>7</v>
      </c>
      <c r="D4" s="1">
        <v>22</v>
      </c>
      <c r="E4" s="1">
        <v>1</v>
      </c>
      <c r="F4" s="1">
        <v>0</v>
      </c>
      <c r="G4" s="1">
        <v>6</v>
      </c>
      <c r="H4" s="1">
        <v>0</v>
      </c>
      <c r="I4" s="1">
        <v>0</v>
      </c>
      <c r="J4" s="1">
        <v>0</v>
      </c>
      <c r="K4" s="1">
        <v>2</v>
      </c>
      <c r="L4" s="1">
        <f>20*B4+18*C4+16*D4+14*E4+12*F4+10*G4+8*H4+6*I4+4*J4</f>
        <v>592</v>
      </c>
      <c r="M4" s="2" t="str">
        <f t="shared" si="0"/>
        <v>ok</v>
      </c>
    </row>
    <row r="5" spans="1:13">
      <c r="A5" s="3"/>
      <c r="L5" s="1">
        <f>20*B5+18*C5+16*D5+14*E5+12*F5+10*G5+8*H5+6*I5+4*J5</f>
        <v>0</v>
      </c>
      <c r="M5" s="2" t="str">
        <f t="shared" si="0"/>
        <v>hiba</v>
      </c>
    </row>
    <row r="6" spans="1:13">
      <c r="A6" s="3"/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1">20*B1048576+18*C1048576+16*D1048576+14*E1048576+12*F1048576+10*G1048576+8*H1048576+6*I1048576+4*J1048576</f>
        <v>0</v>
      </c>
      <c r="M1048576" s="2" t="str">
        <f t="shared" ref="M1048576" si="2">IF(B1048576+C1048576+D1048576+E1048576+F1048576+G1048576+H1048576+I1048576+J1048576+K1048576=30,"ok","hiba")</f>
        <v>hiba</v>
      </c>
    </row>
  </sheetData>
  <sortState ref="A3:L5">
    <sortCondition descending="1" ref="L3:L5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70</v>
      </c>
      <c r="M2" s="2"/>
    </row>
    <row r="3" spans="1:13">
      <c r="A3" s="1" t="s">
        <v>83</v>
      </c>
      <c r="B3" s="1">
        <v>4</v>
      </c>
      <c r="C3" s="1">
        <v>7</v>
      </c>
      <c r="D3" s="1">
        <v>10</v>
      </c>
      <c r="E3" s="1">
        <v>0</v>
      </c>
      <c r="F3" s="1">
        <v>2</v>
      </c>
      <c r="G3" s="1">
        <v>13</v>
      </c>
      <c r="H3" s="1">
        <v>0</v>
      </c>
      <c r="I3" s="1">
        <v>2</v>
      </c>
      <c r="J3" s="1">
        <v>0</v>
      </c>
      <c r="K3" s="1">
        <v>2</v>
      </c>
      <c r="L3" s="1">
        <f>20*B3+18*C3+16*D3+14*E3+12*F3+10*G3+8*H3+6*I3+4*J3</f>
        <v>532</v>
      </c>
      <c r="M3" s="2" t="str">
        <f>IF(B3+C3+D3+E3+F3+G3+H3+I3+J3+K3=40,"ok","hiba")</f>
        <v>ok</v>
      </c>
    </row>
    <row r="4" spans="1:13">
      <c r="A4" s="1" t="s">
        <v>82</v>
      </c>
      <c r="B4" s="1">
        <v>0</v>
      </c>
      <c r="C4" s="1">
        <v>3</v>
      </c>
      <c r="D4" s="1">
        <v>20</v>
      </c>
      <c r="E4" s="1">
        <v>1</v>
      </c>
      <c r="F4" s="1">
        <v>4</v>
      </c>
      <c r="G4" s="1">
        <v>6</v>
      </c>
      <c r="H4" s="1">
        <v>0</v>
      </c>
      <c r="I4" s="1">
        <v>0</v>
      </c>
      <c r="J4" s="1">
        <v>2</v>
      </c>
      <c r="K4" s="1">
        <v>4</v>
      </c>
      <c r="L4" s="1">
        <f>20*B4+18*C4+16*D4+14*E4+12*F4+10*G4+8*H4+6*I4+4*J4</f>
        <v>504</v>
      </c>
      <c r="M4" s="2" t="str">
        <f>IF(B4+C4+D4+E4+F4+G4+H4+I4+J4+K4=40,"ok","hiba")</f>
        <v>ok</v>
      </c>
    </row>
    <row r="5" spans="1:13">
      <c r="A5" s="3"/>
      <c r="M5" s="2"/>
    </row>
    <row r="6" spans="1:13">
      <c r="A6" s="3"/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0">20*B1048576+18*C1048576+16*D1048576+14*E1048576+12*F1048576+10*G1048576+8*H1048576+6*I1048576+4*J1048576</f>
        <v>0</v>
      </c>
      <c r="M1048576" s="2" t="str">
        <f t="shared" ref="M1048576" si="1">IF(B1048576+C1048576+D1048576+E1048576+F1048576+G1048576+H1048576+I1048576+J1048576+K1048576=30,"ok","hiba")</f>
        <v>hiba</v>
      </c>
    </row>
  </sheetData>
  <sheetCalcPr fullCalcOnLoad="1"/>
  <sortState ref="A3:M4">
    <sortCondition descending="1" ref="L3:L4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92</v>
      </c>
      <c r="M2" s="2"/>
    </row>
    <row r="3" spans="1:13">
      <c r="A3" s="1" t="s">
        <v>93</v>
      </c>
      <c r="B3" s="1">
        <v>4</v>
      </c>
      <c r="C3" s="1">
        <v>3</v>
      </c>
      <c r="D3" s="1">
        <v>14</v>
      </c>
      <c r="E3" s="1">
        <v>1</v>
      </c>
      <c r="F3" s="1">
        <v>4</v>
      </c>
      <c r="G3" s="1">
        <v>7</v>
      </c>
      <c r="H3" s="1">
        <v>1</v>
      </c>
      <c r="I3" s="1">
        <v>1</v>
      </c>
      <c r="J3" s="1">
        <v>1</v>
      </c>
      <c r="K3" s="1">
        <v>4</v>
      </c>
      <c r="L3" s="1">
        <f t="shared" ref="L3:L12" si="0">20*B3+18*C3+16*D3+14*E3+12*F3+10*G3+8*H3+6*I3+4*J3</f>
        <v>508</v>
      </c>
      <c r="M3" s="2" t="str">
        <f t="shared" ref="M3:M12" si="1">IF(B3+C3+D3+E3+F3+G3+H3+I3+J3+K3=40,"ok","hiba")</f>
        <v>ok</v>
      </c>
    </row>
    <row r="4" spans="1:13">
      <c r="A4" s="1" t="s">
        <v>94</v>
      </c>
      <c r="B4" s="1">
        <v>0</v>
      </c>
      <c r="C4" s="1">
        <v>2</v>
      </c>
      <c r="D4" s="1">
        <v>6</v>
      </c>
      <c r="E4" s="1">
        <v>0</v>
      </c>
      <c r="F4" s="1">
        <v>0</v>
      </c>
      <c r="G4" s="1">
        <v>8</v>
      </c>
      <c r="H4" s="1">
        <v>1</v>
      </c>
      <c r="I4" s="1">
        <v>0</v>
      </c>
      <c r="J4" s="1">
        <v>5</v>
      </c>
      <c r="K4" s="1">
        <v>18</v>
      </c>
      <c r="L4" s="1">
        <f t="shared" si="0"/>
        <v>240</v>
      </c>
      <c r="M4" s="2" t="str">
        <f t="shared" si="1"/>
        <v>ok</v>
      </c>
    </row>
    <row r="5" spans="1:13">
      <c r="L5" s="1">
        <f t="shared" si="0"/>
        <v>0</v>
      </c>
      <c r="M5" s="2" t="str">
        <f t="shared" si="1"/>
        <v>hiba</v>
      </c>
    </row>
    <row r="6" spans="1:13">
      <c r="L6" s="1">
        <f t="shared" si="0"/>
        <v>0</v>
      </c>
      <c r="M6" s="2" t="str">
        <f t="shared" si="1"/>
        <v>hiba</v>
      </c>
    </row>
    <row r="7" spans="1:13">
      <c r="L7" s="1">
        <f t="shared" si="0"/>
        <v>0</v>
      </c>
      <c r="M7" s="2" t="str">
        <f t="shared" si="1"/>
        <v>hiba</v>
      </c>
    </row>
    <row r="8" spans="1:13">
      <c r="L8" s="1">
        <f t="shared" si="0"/>
        <v>0</v>
      </c>
      <c r="M8" s="2" t="str">
        <f t="shared" si="1"/>
        <v>hiba</v>
      </c>
    </row>
    <row r="9" spans="1:13">
      <c r="L9" s="1">
        <f t="shared" si="0"/>
        <v>0</v>
      </c>
      <c r="M9" s="2" t="str">
        <f t="shared" si="1"/>
        <v>hiba</v>
      </c>
    </row>
    <row r="10" spans="1:13">
      <c r="L10" s="1">
        <f t="shared" si="0"/>
        <v>0</v>
      </c>
      <c r="M10" s="2" t="str">
        <f t="shared" si="1"/>
        <v>hiba</v>
      </c>
    </row>
    <row r="11" spans="1:13">
      <c r="L11" s="1">
        <f t="shared" si="0"/>
        <v>0</v>
      </c>
      <c r="M11" s="2" t="str">
        <f t="shared" si="1"/>
        <v>hiba</v>
      </c>
    </row>
    <row r="12" spans="1:13">
      <c r="L12" s="1">
        <f t="shared" si="0"/>
        <v>0</v>
      </c>
      <c r="M12" s="2" t="str">
        <f t="shared" si="1"/>
        <v>hiba</v>
      </c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2">20*B1048576+18*C1048576+16*D1048576+14*E1048576+12*F1048576+10*G1048576+8*H1048576+6*I1048576+4*J1048576</f>
        <v>0</v>
      </c>
      <c r="M1048576" s="2" t="str">
        <f t="shared" ref="M1048576" si="3">IF(B1048576+C1048576+D1048576+E1048576+F1048576+G1048576+H1048576+I1048576+J1048576+K1048576=30,"ok","hiba")</f>
        <v>hiba</v>
      </c>
    </row>
  </sheetData>
  <sheetCalcPr fullCalcOnLoad="1"/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5"/>
  <sheetViews>
    <sheetView workbookViewId="0">
      <selection activeCell="A3" sqref="A3:XFD3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10" t="s">
        <v>129</v>
      </c>
      <c r="M2" s="2"/>
    </row>
    <row r="3" spans="1:13">
      <c r="A3" s="1" t="s">
        <v>88</v>
      </c>
      <c r="B3" s="1">
        <v>7</v>
      </c>
      <c r="C3" s="1">
        <v>18</v>
      </c>
      <c r="D3" s="1">
        <v>9</v>
      </c>
      <c r="E3" s="1">
        <v>2</v>
      </c>
      <c r="F3" s="1">
        <v>3</v>
      </c>
      <c r="G3" s="1">
        <v>1</v>
      </c>
      <c r="H3" s="1">
        <v>0</v>
      </c>
      <c r="I3" s="1">
        <v>0</v>
      </c>
      <c r="J3" s="1">
        <v>0</v>
      </c>
      <c r="K3" s="1">
        <v>0</v>
      </c>
      <c r="L3" s="1">
        <v>682</v>
      </c>
      <c r="M3" s="7" t="s">
        <v>126</v>
      </c>
    </row>
    <row r="4" spans="1:13">
      <c r="A4" s="4" t="s">
        <v>85</v>
      </c>
      <c r="B4" s="1">
        <v>7</v>
      </c>
      <c r="C4" s="1">
        <v>13</v>
      </c>
      <c r="D4" s="1">
        <v>17</v>
      </c>
      <c r="E4" s="1">
        <v>1</v>
      </c>
      <c r="F4" s="1">
        <v>1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1">
        <v>682</v>
      </c>
      <c r="M4" s="7" t="s">
        <v>126</v>
      </c>
    </row>
    <row r="5" spans="1:13">
      <c r="A5" s="1" t="s">
        <v>127</v>
      </c>
      <c r="B5" s="1">
        <v>5</v>
      </c>
      <c r="C5" s="1">
        <v>11</v>
      </c>
      <c r="D5" s="1">
        <v>16</v>
      </c>
      <c r="E5" s="1">
        <v>1</v>
      </c>
      <c r="F5" s="1">
        <v>1</v>
      </c>
      <c r="G5" s="1">
        <v>3</v>
      </c>
      <c r="H5" s="1">
        <v>1</v>
      </c>
      <c r="I5" s="1">
        <v>2</v>
      </c>
      <c r="J5" s="1">
        <v>0</v>
      </c>
      <c r="K5" s="1">
        <v>0</v>
      </c>
      <c r="L5" s="1">
        <v>630</v>
      </c>
      <c r="M5" s="7" t="s">
        <v>126</v>
      </c>
    </row>
    <row r="6" spans="1:13">
      <c r="A6" s="1" t="s">
        <v>84</v>
      </c>
      <c r="B6" s="1">
        <v>5</v>
      </c>
      <c r="C6" s="1">
        <v>5</v>
      </c>
      <c r="D6" s="1">
        <v>20</v>
      </c>
      <c r="E6" s="1">
        <v>0</v>
      </c>
      <c r="F6" s="1">
        <v>2</v>
      </c>
      <c r="G6" s="1">
        <v>6</v>
      </c>
      <c r="H6" s="1">
        <v>0</v>
      </c>
      <c r="I6" s="1">
        <v>0</v>
      </c>
      <c r="J6" s="1">
        <v>2</v>
      </c>
      <c r="K6" s="1">
        <v>0</v>
      </c>
      <c r="L6" s="1">
        <v>602</v>
      </c>
      <c r="M6" s="7" t="s">
        <v>126</v>
      </c>
    </row>
    <row r="7" spans="1:13">
      <c r="A7" s="1" t="s">
        <v>87</v>
      </c>
      <c r="B7" s="1">
        <v>4</v>
      </c>
      <c r="C7" s="1">
        <v>6</v>
      </c>
      <c r="D7" s="1">
        <v>21</v>
      </c>
      <c r="E7" s="1">
        <v>0</v>
      </c>
      <c r="F7" s="1">
        <v>2</v>
      </c>
      <c r="G7" s="1">
        <v>4</v>
      </c>
      <c r="H7" s="1">
        <v>0</v>
      </c>
      <c r="I7" s="1">
        <v>0</v>
      </c>
      <c r="J7" s="1">
        <v>1</v>
      </c>
      <c r="K7" s="1">
        <v>2</v>
      </c>
      <c r="L7" s="1">
        <v>592</v>
      </c>
      <c r="M7" s="7" t="s">
        <v>126</v>
      </c>
    </row>
    <row r="8" spans="1:13">
      <c r="A8" s="3" t="s">
        <v>130</v>
      </c>
      <c r="B8" s="1">
        <v>2</v>
      </c>
      <c r="C8" s="1">
        <v>5</v>
      </c>
      <c r="D8" s="1">
        <v>21</v>
      </c>
      <c r="E8" s="1">
        <v>0</v>
      </c>
      <c r="F8" s="1">
        <v>5</v>
      </c>
      <c r="G8" s="1">
        <v>4</v>
      </c>
      <c r="H8" s="1">
        <v>0</v>
      </c>
      <c r="I8" s="1">
        <v>1</v>
      </c>
      <c r="J8" s="1">
        <v>2</v>
      </c>
      <c r="K8" s="1">
        <v>0</v>
      </c>
      <c r="L8" s="1">
        <v>580</v>
      </c>
      <c r="M8" s="7" t="s">
        <v>126</v>
      </c>
    </row>
    <row r="9" spans="1:13">
      <c r="A9" s="1" t="s">
        <v>91</v>
      </c>
      <c r="B9" s="1">
        <v>1</v>
      </c>
      <c r="C9" s="1">
        <v>5</v>
      </c>
      <c r="D9" s="1">
        <v>22</v>
      </c>
      <c r="E9" s="1">
        <v>1</v>
      </c>
      <c r="F9" s="1">
        <v>0</v>
      </c>
      <c r="G9" s="1">
        <v>4</v>
      </c>
      <c r="H9" s="1">
        <v>1</v>
      </c>
      <c r="I9" s="1">
        <v>0</v>
      </c>
      <c r="J9" s="1">
        <v>4</v>
      </c>
      <c r="K9" s="1">
        <v>2</v>
      </c>
      <c r="L9" s="1">
        <v>540</v>
      </c>
      <c r="M9" s="7" t="s">
        <v>126</v>
      </c>
    </row>
    <row r="10" spans="1:13">
      <c r="A10" s="1" t="s">
        <v>90</v>
      </c>
      <c r="B10" s="1">
        <v>3</v>
      </c>
      <c r="C10" s="1">
        <v>1</v>
      </c>
      <c r="D10" s="1">
        <v>17</v>
      </c>
      <c r="E10" s="1">
        <v>2</v>
      </c>
      <c r="F10" s="1">
        <v>0</v>
      </c>
      <c r="G10" s="1">
        <v>9</v>
      </c>
      <c r="H10" s="1">
        <v>1</v>
      </c>
      <c r="I10" s="1">
        <v>0</v>
      </c>
      <c r="J10" s="1">
        <v>4</v>
      </c>
      <c r="K10" s="1">
        <v>3</v>
      </c>
      <c r="L10" s="1">
        <v>492</v>
      </c>
      <c r="M10" s="7" t="s">
        <v>126</v>
      </c>
    </row>
    <row r="11" spans="1:13">
      <c r="A11" s="1" t="s">
        <v>86</v>
      </c>
      <c r="B11" s="1">
        <v>1</v>
      </c>
      <c r="C11" s="1">
        <v>4</v>
      </c>
      <c r="D11" s="1">
        <v>16</v>
      </c>
      <c r="E11" s="1">
        <v>1</v>
      </c>
      <c r="F11" s="1">
        <v>1</v>
      </c>
      <c r="G11" s="1">
        <v>8</v>
      </c>
      <c r="H11" s="1">
        <v>2</v>
      </c>
      <c r="I11" s="1">
        <v>2</v>
      </c>
      <c r="J11" s="1">
        <v>2</v>
      </c>
      <c r="K11" s="1">
        <v>3</v>
      </c>
      <c r="L11" s="1">
        <v>490</v>
      </c>
      <c r="M11" s="7" t="s">
        <v>126</v>
      </c>
    </row>
    <row r="12" spans="1:13">
      <c r="A12" s="1" t="s">
        <v>89</v>
      </c>
      <c r="B12" s="1">
        <v>0</v>
      </c>
      <c r="C12" s="1">
        <v>2</v>
      </c>
      <c r="D12" s="1">
        <v>18</v>
      </c>
      <c r="E12" s="1">
        <v>1</v>
      </c>
      <c r="F12" s="1">
        <v>3</v>
      </c>
      <c r="G12" s="1">
        <v>5</v>
      </c>
      <c r="H12" s="1">
        <v>0</v>
      </c>
      <c r="I12" s="1">
        <v>0</v>
      </c>
      <c r="J12" s="1">
        <v>7</v>
      </c>
      <c r="K12" s="1">
        <v>5</v>
      </c>
      <c r="L12" s="1">
        <v>452</v>
      </c>
      <c r="M12" s="7" t="s">
        <v>128</v>
      </c>
    </row>
    <row r="13" spans="1:13">
      <c r="L13" s="1">
        <v>0</v>
      </c>
      <c r="M13" s="7" t="s">
        <v>128</v>
      </c>
    </row>
    <row r="14" spans="1:13">
      <c r="A14" s="3"/>
      <c r="M14" s="7"/>
    </row>
    <row r="15" spans="1:13">
      <c r="A15" s="3"/>
      <c r="M15" s="7"/>
    </row>
    <row r="16" spans="1:13">
      <c r="A16" s="3"/>
      <c r="M16" s="7"/>
    </row>
    <row r="17" spans="1:13">
      <c r="A17" s="3"/>
      <c r="M17" s="7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1048575" spans="1:13">
      <c r="A1048575" s="3"/>
      <c r="L1048575" s="1">
        <f t="shared" ref="L1048575" si="0">20*B1048575+18*C1048575+16*D1048575+14*E1048575+12*F1048575+10*G1048575+8*H1048575+6*I1048575+4*J1048575</f>
        <v>0</v>
      </c>
      <c r="M1048575" s="2" t="str">
        <f t="shared" ref="M1048575" si="1">IF(B1048575+C1048575+D1048575+E1048575+F1048575+G1048575+H1048575+I1048575+J1048575+K1048575=30,"ok","hiba")</f>
        <v>hiba</v>
      </c>
    </row>
  </sheetData>
  <sheetCalcPr fullCalcOnLoad="1"/>
  <sortState ref="A2:M14">
    <sortCondition descending="1" ref="L3:L14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111</v>
      </c>
      <c r="M2" s="2"/>
    </row>
    <row r="3" spans="1:13">
      <c r="A3" s="3" t="s">
        <v>12</v>
      </c>
      <c r="B3" s="1">
        <v>21</v>
      </c>
      <c r="C3" s="1">
        <v>13</v>
      </c>
      <c r="D3" s="1">
        <v>5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f>20*B3+18*C3+16*D3+14*E3+12*F3+10*G3+8*H3+6*I3+4*J3</f>
        <v>748</v>
      </c>
      <c r="M3" s="2" t="str">
        <f>IF(B3+C3+D3+E3+F3+G3+H3+I3+J3+K3=40,"ok","hiba")</f>
        <v>ok</v>
      </c>
    </row>
    <row r="4" spans="1:13">
      <c r="A4" s="1" t="s">
        <v>11</v>
      </c>
      <c r="B4" s="1">
        <v>18</v>
      </c>
      <c r="C4" s="1">
        <v>18</v>
      </c>
      <c r="D4" s="1">
        <v>4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>20*B4+18*C4+16*D4+14*E4+12*F4+10*G4+8*H4+6*I4+4*J4</f>
        <v>748</v>
      </c>
      <c r="M4" s="2" t="str">
        <f>IF(B4+C4+D4+E4+F4+G4+H4+I4+J4+K4=40,"ok","hiba")</f>
        <v>ok</v>
      </c>
    </row>
    <row r="5" spans="1:13">
      <c r="A5" s="4"/>
      <c r="L5" s="1">
        <f>20*B5+18*C5+16*D5+14*E5+12*F5+10*G5+8*H5+6*I5+4*J5</f>
        <v>0</v>
      </c>
      <c r="M5" s="2" t="str">
        <f>IF(B5+C5+D5+E5+F5+G5+H5+I5+J5+K5=40,"ok","hiba")</f>
        <v>hiba</v>
      </c>
    </row>
    <row r="6" spans="1:13"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0">20*B1048576+18*C1048576+16*D1048576+14*E1048576+12*F1048576+10*G1048576+8*H1048576+6*I1048576+4*J1048576</f>
        <v>0</v>
      </c>
      <c r="M1048576" s="2" t="str">
        <f t="shared" ref="M1048576" si="1">IF(B1048576+C1048576+D1048576+E1048576+F1048576+G1048576+H1048576+I1048576+J1048576+K1048576=30,"ok","hiba")</f>
        <v>hiba</v>
      </c>
    </row>
  </sheetData>
  <sheetCalcPr fullCalcOnLoad="1"/>
  <sortState ref="A3:L6">
    <sortCondition descending="1" ref="L3:L6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4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71</v>
      </c>
      <c r="M2" s="2"/>
    </row>
    <row r="3" spans="1:13">
      <c r="A3" s="1" t="s">
        <v>133</v>
      </c>
      <c r="B3" s="1">
        <v>10</v>
      </c>
      <c r="C3" s="1">
        <v>18</v>
      </c>
      <c r="D3" s="1">
        <v>10</v>
      </c>
      <c r="E3" s="1">
        <v>2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f t="shared" ref="L3:L27" si="0">20*B3+18*C3+16*D3+14*E3+12*F3+10*G3+8*H3+6*I3+4*J3</f>
        <v>712</v>
      </c>
      <c r="M3" s="2" t="str">
        <f t="shared" ref="M3:M24" si="1">IF(B3+C3+D3+E3+F3+G3+H3+I3+J3+K3=40,"ok","hiba")</f>
        <v>ok</v>
      </c>
    </row>
    <row r="4" spans="1:13">
      <c r="A4" s="1" t="s">
        <v>98</v>
      </c>
      <c r="B4" s="1">
        <v>9</v>
      </c>
      <c r="C4" s="1">
        <v>13</v>
      </c>
      <c r="D4" s="1">
        <v>15</v>
      </c>
      <c r="E4" s="1">
        <v>0</v>
      </c>
      <c r="F4" s="1">
        <v>1</v>
      </c>
      <c r="G4" s="1">
        <v>2</v>
      </c>
      <c r="H4" s="1">
        <v>0</v>
      </c>
      <c r="I4" s="1">
        <v>0</v>
      </c>
      <c r="J4" s="1">
        <v>0</v>
      </c>
      <c r="K4" s="1">
        <v>0</v>
      </c>
      <c r="L4" s="1">
        <f t="shared" si="0"/>
        <v>686</v>
      </c>
      <c r="M4" s="2" t="str">
        <f t="shared" si="1"/>
        <v>ok</v>
      </c>
    </row>
    <row r="5" spans="1:13">
      <c r="A5" s="1" t="s">
        <v>136</v>
      </c>
      <c r="B5" s="1">
        <v>5</v>
      </c>
      <c r="C5" s="1">
        <v>14</v>
      </c>
      <c r="D5" s="1">
        <v>19</v>
      </c>
      <c r="E5" s="1">
        <v>0</v>
      </c>
      <c r="F5" s="1">
        <v>0</v>
      </c>
      <c r="G5" s="1">
        <v>1</v>
      </c>
      <c r="H5" s="1">
        <v>0</v>
      </c>
      <c r="I5" s="1">
        <v>1</v>
      </c>
      <c r="J5" s="1">
        <v>0</v>
      </c>
      <c r="K5" s="1">
        <v>0</v>
      </c>
      <c r="L5" s="1">
        <f t="shared" si="0"/>
        <v>672</v>
      </c>
      <c r="M5" s="2" t="str">
        <f t="shared" si="1"/>
        <v>ok</v>
      </c>
    </row>
    <row r="6" spans="1:13">
      <c r="A6" s="1" t="s">
        <v>134</v>
      </c>
      <c r="B6" s="1">
        <v>4</v>
      </c>
      <c r="C6" s="1">
        <v>13</v>
      </c>
      <c r="D6" s="1">
        <v>19</v>
      </c>
      <c r="E6" s="1">
        <v>0</v>
      </c>
      <c r="F6" s="1">
        <v>2</v>
      </c>
      <c r="G6" s="1">
        <v>1</v>
      </c>
      <c r="H6" s="1">
        <v>1</v>
      </c>
      <c r="I6" s="1">
        <v>0</v>
      </c>
      <c r="J6" s="1">
        <v>0</v>
      </c>
      <c r="K6" s="1">
        <v>0</v>
      </c>
      <c r="L6" s="1">
        <f t="shared" si="0"/>
        <v>660</v>
      </c>
      <c r="M6" s="2" t="str">
        <f t="shared" si="1"/>
        <v>ok</v>
      </c>
    </row>
    <row r="7" spans="1:13">
      <c r="A7" s="1" t="s">
        <v>125</v>
      </c>
      <c r="B7" s="1">
        <v>7</v>
      </c>
      <c r="C7" s="1">
        <v>12</v>
      </c>
      <c r="D7" s="1">
        <v>16</v>
      </c>
      <c r="E7" s="1">
        <v>0</v>
      </c>
      <c r="F7" s="1">
        <v>1</v>
      </c>
      <c r="G7" s="1">
        <v>3</v>
      </c>
      <c r="H7" s="1">
        <v>0</v>
      </c>
      <c r="I7" s="1">
        <v>0</v>
      </c>
      <c r="J7" s="1">
        <v>1</v>
      </c>
      <c r="K7" s="1">
        <v>0</v>
      </c>
      <c r="L7" s="1">
        <f t="shared" si="0"/>
        <v>658</v>
      </c>
      <c r="M7" s="2" t="str">
        <f t="shared" si="1"/>
        <v>ok</v>
      </c>
    </row>
    <row r="8" spans="1:13">
      <c r="A8" s="1" t="s">
        <v>137</v>
      </c>
      <c r="B8" s="1">
        <v>5</v>
      </c>
      <c r="C8" s="1">
        <v>10</v>
      </c>
      <c r="D8" s="1">
        <v>20</v>
      </c>
      <c r="E8" s="1">
        <v>0</v>
      </c>
      <c r="F8" s="1">
        <v>2</v>
      </c>
      <c r="G8" s="1">
        <v>2</v>
      </c>
      <c r="H8" s="1">
        <v>0</v>
      </c>
      <c r="I8" s="1">
        <v>0</v>
      </c>
      <c r="J8" s="1">
        <v>1</v>
      </c>
      <c r="K8" s="1">
        <v>0</v>
      </c>
      <c r="L8" s="1">
        <f t="shared" si="0"/>
        <v>648</v>
      </c>
      <c r="M8" s="2" t="str">
        <f t="shared" si="1"/>
        <v>ok</v>
      </c>
    </row>
    <row r="9" spans="1:13">
      <c r="A9" s="1" t="s">
        <v>140</v>
      </c>
      <c r="B9" s="1">
        <v>2</v>
      </c>
      <c r="C9" s="1">
        <v>16</v>
      </c>
      <c r="D9" s="1">
        <v>15</v>
      </c>
      <c r="E9" s="1">
        <v>0</v>
      </c>
      <c r="F9" s="1">
        <v>2</v>
      </c>
      <c r="G9" s="1">
        <v>3</v>
      </c>
      <c r="H9" s="1">
        <v>0</v>
      </c>
      <c r="I9" s="1">
        <v>0</v>
      </c>
      <c r="J9" s="1">
        <v>0</v>
      </c>
      <c r="K9" s="1">
        <v>2</v>
      </c>
      <c r="L9" s="1">
        <f t="shared" si="0"/>
        <v>622</v>
      </c>
      <c r="M9" s="2" t="str">
        <f t="shared" si="1"/>
        <v>ok</v>
      </c>
    </row>
    <row r="10" spans="1:13">
      <c r="A10" s="1" t="s">
        <v>135</v>
      </c>
      <c r="B10" s="1">
        <v>5</v>
      </c>
      <c r="C10" s="1">
        <v>12</v>
      </c>
      <c r="D10" s="1">
        <v>12</v>
      </c>
      <c r="E10" s="1">
        <v>0</v>
      </c>
      <c r="F10" s="1">
        <v>4</v>
      </c>
      <c r="G10" s="1">
        <v>6</v>
      </c>
      <c r="H10" s="1">
        <v>0</v>
      </c>
      <c r="I10" s="1">
        <v>0</v>
      </c>
      <c r="J10" s="1">
        <v>1</v>
      </c>
      <c r="K10" s="1">
        <v>0</v>
      </c>
      <c r="L10" s="1">
        <f t="shared" si="0"/>
        <v>620</v>
      </c>
      <c r="M10" s="2" t="str">
        <f t="shared" si="1"/>
        <v>ok</v>
      </c>
    </row>
    <row r="11" spans="1:13">
      <c r="A11" s="1" t="s">
        <v>138</v>
      </c>
      <c r="B11" s="1">
        <v>1</v>
      </c>
      <c r="C11" s="1">
        <v>10</v>
      </c>
      <c r="D11" s="1">
        <v>22</v>
      </c>
      <c r="E11" s="1">
        <v>0</v>
      </c>
      <c r="F11" s="1">
        <v>2</v>
      </c>
      <c r="G11" s="1">
        <v>4</v>
      </c>
      <c r="H11" s="1">
        <v>0</v>
      </c>
      <c r="I11" s="1">
        <v>0</v>
      </c>
      <c r="J11" s="1">
        <v>1</v>
      </c>
      <c r="K11" s="1">
        <v>0</v>
      </c>
      <c r="L11" s="1">
        <f t="shared" si="0"/>
        <v>620</v>
      </c>
      <c r="M11" s="2" t="str">
        <f t="shared" si="1"/>
        <v>ok</v>
      </c>
    </row>
    <row r="12" spans="1:13">
      <c r="A12" s="1" t="s">
        <v>132</v>
      </c>
      <c r="B12" s="1">
        <v>3</v>
      </c>
      <c r="C12" s="1">
        <v>7</v>
      </c>
      <c r="D12" s="1">
        <v>21</v>
      </c>
      <c r="E12" s="1">
        <v>2</v>
      </c>
      <c r="F12" s="1">
        <v>0</v>
      </c>
      <c r="G12" s="1">
        <v>5</v>
      </c>
      <c r="H12" s="1">
        <v>0</v>
      </c>
      <c r="I12" s="1">
        <v>1</v>
      </c>
      <c r="J12" s="1">
        <v>1</v>
      </c>
      <c r="K12" s="1">
        <v>0</v>
      </c>
      <c r="L12" s="1">
        <f t="shared" si="0"/>
        <v>610</v>
      </c>
      <c r="M12" s="2" t="str">
        <f t="shared" si="1"/>
        <v>ok</v>
      </c>
    </row>
    <row r="13" spans="1:13">
      <c r="A13" s="1" t="s">
        <v>102</v>
      </c>
      <c r="B13" s="1">
        <v>5</v>
      </c>
      <c r="C13" s="1">
        <v>6</v>
      </c>
      <c r="D13" s="1">
        <v>18</v>
      </c>
      <c r="E13" s="1">
        <v>1</v>
      </c>
      <c r="F13" s="1">
        <v>4</v>
      </c>
      <c r="G13" s="1">
        <v>4</v>
      </c>
      <c r="H13" s="1">
        <v>0</v>
      </c>
      <c r="I13" s="1">
        <v>1</v>
      </c>
      <c r="J13" s="1">
        <v>1</v>
      </c>
      <c r="K13" s="1">
        <v>0</v>
      </c>
      <c r="L13" s="1">
        <f t="shared" si="0"/>
        <v>608</v>
      </c>
      <c r="M13" s="2" t="str">
        <f t="shared" si="1"/>
        <v>ok</v>
      </c>
    </row>
    <row r="14" spans="1:13">
      <c r="A14" s="1" t="s">
        <v>99</v>
      </c>
      <c r="B14" s="1">
        <v>7</v>
      </c>
      <c r="C14" s="1">
        <v>4</v>
      </c>
      <c r="D14" s="1">
        <v>18</v>
      </c>
      <c r="E14" s="1">
        <v>1</v>
      </c>
      <c r="F14" s="1">
        <v>4</v>
      </c>
      <c r="G14" s="1">
        <v>4</v>
      </c>
      <c r="H14" s="1">
        <v>0</v>
      </c>
      <c r="I14" s="1">
        <v>0</v>
      </c>
      <c r="J14" s="1">
        <v>0</v>
      </c>
      <c r="K14" s="1">
        <v>2</v>
      </c>
      <c r="L14" s="1">
        <f t="shared" si="0"/>
        <v>602</v>
      </c>
      <c r="M14" s="2" t="str">
        <f t="shared" si="1"/>
        <v>ok</v>
      </c>
    </row>
    <row r="15" spans="1:13">
      <c r="A15" s="1" t="s">
        <v>142</v>
      </c>
      <c r="B15" s="1">
        <v>10</v>
      </c>
      <c r="C15" s="1">
        <v>5</v>
      </c>
      <c r="D15" s="1">
        <v>9</v>
      </c>
      <c r="E15" s="1">
        <v>3</v>
      </c>
      <c r="F15" s="1">
        <v>3</v>
      </c>
      <c r="G15" s="1">
        <v>6</v>
      </c>
      <c r="H15" s="1">
        <v>2</v>
      </c>
      <c r="I15" s="1">
        <v>0</v>
      </c>
      <c r="J15" s="1">
        <v>2</v>
      </c>
      <c r="K15" s="1">
        <v>0</v>
      </c>
      <c r="L15" s="1">
        <f t="shared" si="0"/>
        <v>596</v>
      </c>
      <c r="M15" s="2" t="str">
        <f t="shared" si="1"/>
        <v>ok</v>
      </c>
    </row>
    <row r="16" spans="1:13">
      <c r="A16" s="1" t="s">
        <v>100</v>
      </c>
      <c r="B16" s="1">
        <v>5</v>
      </c>
      <c r="C16" s="1">
        <v>10</v>
      </c>
      <c r="D16" s="1">
        <v>12</v>
      </c>
      <c r="E16" s="1">
        <v>4</v>
      </c>
      <c r="F16" s="1">
        <v>2</v>
      </c>
      <c r="G16" s="1">
        <v>2</v>
      </c>
      <c r="H16" s="1">
        <v>0</v>
      </c>
      <c r="I16" s="1">
        <v>2</v>
      </c>
      <c r="J16" s="1">
        <v>1</v>
      </c>
      <c r="K16" s="1">
        <v>2</v>
      </c>
      <c r="L16" s="1">
        <f t="shared" si="0"/>
        <v>588</v>
      </c>
      <c r="M16" s="2" t="str">
        <f t="shared" si="1"/>
        <v>ok</v>
      </c>
    </row>
    <row r="17" spans="1:13">
      <c r="A17" s="1" t="s">
        <v>139</v>
      </c>
      <c r="B17" s="1">
        <v>5</v>
      </c>
      <c r="C17" s="1">
        <v>5</v>
      </c>
      <c r="D17" s="1">
        <v>16</v>
      </c>
      <c r="E17" s="1">
        <v>1</v>
      </c>
      <c r="F17" s="1">
        <v>3</v>
      </c>
      <c r="G17" s="1">
        <v>8</v>
      </c>
      <c r="H17" s="1">
        <v>0</v>
      </c>
      <c r="I17" s="1">
        <v>0</v>
      </c>
      <c r="J17" s="1">
        <v>1</v>
      </c>
      <c r="K17" s="1">
        <v>1</v>
      </c>
      <c r="L17" s="1">
        <f t="shared" si="0"/>
        <v>580</v>
      </c>
      <c r="M17" s="2" t="str">
        <f t="shared" si="1"/>
        <v>ok</v>
      </c>
    </row>
    <row r="18" spans="1:13">
      <c r="A18" s="1" t="s">
        <v>141</v>
      </c>
      <c r="B18" s="1">
        <v>4</v>
      </c>
      <c r="C18" s="1">
        <v>5</v>
      </c>
      <c r="D18" s="1">
        <v>18</v>
      </c>
      <c r="E18" s="1">
        <v>2</v>
      </c>
      <c r="F18" s="1">
        <v>0</v>
      </c>
      <c r="G18" s="1">
        <v>4</v>
      </c>
      <c r="H18" s="1">
        <v>0</v>
      </c>
      <c r="I18" s="1">
        <v>1</v>
      </c>
      <c r="J18" s="1">
        <v>5</v>
      </c>
      <c r="K18" s="1">
        <v>1</v>
      </c>
      <c r="L18" s="1">
        <f t="shared" si="0"/>
        <v>552</v>
      </c>
      <c r="M18" s="2" t="str">
        <f t="shared" si="1"/>
        <v>ok</v>
      </c>
    </row>
    <row r="19" spans="1:13">
      <c r="A19" s="1" t="s">
        <v>95</v>
      </c>
      <c r="B19" s="1">
        <v>2</v>
      </c>
      <c r="C19" s="1">
        <v>5</v>
      </c>
      <c r="D19" s="1">
        <v>15</v>
      </c>
      <c r="E19" s="1">
        <v>0</v>
      </c>
      <c r="F19" s="1">
        <v>6</v>
      </c>
      <c r="G19" s="1">
        <v>8</v>
      </c>
      <c r="H19" s="1">
        <v>0</v>
      </c>
      <c r="I19" s="1">
        <v>1</v>
      </c>
      <c r="J19" s="1">
        <v>2</v>
      </c>
      <c r="K19" s="1">
        <v>1</v>
      </c>
      <c r="L19" s="1">
        <f t="shared" si="0"/>
        <v>536</v>
      </c>
      <c r="M19" s="2" t="str">
        <f t="shared" si="1"/>
        <v>ok</v>
      </c>
    </row>
    <row r="20" spans="1:13">
      <c r="A20" s="1" t="s">
        <v>96</v>
      </c>
      <c r="B20" s="1">
        <v>3</v>
      </c>
      <c r="C20" s="1">
        <v>1</v>
      </c>
      <c r="D20" s="1">
        <v>20</v>
      </c>
      <c r="E20" s="1">
        <v>1</v>
      </c>
      <c r="F20" s="1">
        <v>4</v>
      </c>
      <c r="G20" s="1">
        <v>5</v>
      </c>
      <c r="H20" s="1">
        <v>0</v>
      </c>
      <c r="I20" s="1">
        <v>1</v>
      </c>
      <c r="J20" s="1">
        <v>4</v>
      </c>
      <c r="K20" s="1">
        <v>1</v>
      </c>
      <c r="L20" s="1">
        <f t="shared" si="0"/>
        <v>532</v>
      </c>
      <c r="M20" s="2" t="str">
        <f t="shared" si="1"/>
        <v>ok</v>
      </c>
    </row>
    <row r="21" spans="1:13">
      <c r="A21" s="1" t="s">
        <v>97</v>
      </c>
      <c r="B21" s="1">
        <v>2</v>
      </c>
      <c r="C21" s="1">
        <v>6</v>
      </c>
      <c r="D21" s="1">
        <v>13</v>
      </c>
      <c r="E21" s="1">
        <v>2</v>
      </c>
      <c r="F21" s="1">
        <v>1</v>
      </c>
      <c r="G21" s="1">
        <v>8</v>
      </c>
      <c r="H21" s="1">
        <v>0</v>
      </c>
      <c r="I21" s="1">
        <v>1</v>
      </c>
      <c r="J21" s="1">
        <v>5</v>
      </c>
      <c r="K21" s="1">
        <v>2</v>
      </c>
      <c r="L21" s="1">
        <f t="shared" si="0"/>
        <v>502</v>
      </c>
      <c r="M21" s="2" t="str">
        <f t="shared" si="1"/>
        <v>ok</v>
      </c>
    </row>
    <row r="22" spans="1:13">
      <c r="A22" s="1" t="s">
        <v>131</v>
      </c>
      <c r="B22" s="1">
        <v>1</v>
      </c>
      <c r="C22" s="1">
        <v>1</v>
      </c>
      <c r="D22" s="1">
        <v>15</v>
      </c>
      <c r="E22" s="1">
        <v>2</v>
      </c>
      <c r="F22" s="1">
        <v>1</v>
      </c>
      <c r="G22" s="1">
        <v>10</v>
      </c>
      <c r="H22" s="1">
        <v>2</v>
      </c>
      <c r="I22" s="1">
        <v>0</v>
      </c>
      <c r="J22" s="1">
        <v>2</v>
      </c>
      <c r="K22" s="1">
        <v>6</v>
      </c>
      <c r="L22" s="1">
        <f t="shared" si="0"/>
        <v>442</v>
      </c>
      <c r="M22" s="2" t="str">
        <f t="shared" si="1"/>
        <v>ok</v>
      </c>
    </row>
    <row r="23" spans="1:13">
      <c r="A23" s="1" t="s">
        <v>101</v>
      </c>
      <c r="B23" s="1">
        <v>1</v>
      </c>
      <c r="C23" s="1">
        <v>2</v>
      </c>
      <c r="D23" s="1">
        <v>16</v>
      </c>
      <c r="E23" s="1">
        <v>0</v>
      </c>
      <c r="F23" s="1">
        <v>1</v>
      </c>
      <c r="G23" s="1">
        <v>6</v>
      </c>
      <c r="H23" s="1">
        <v>0</v>
      </c>
      <c r="I23" s="1">
        <v>0</v>
      </c>
      <c r="J23" s="1">
        <v>7</v>
      </c>
      <c r="K23" s="1">
        <v>7</v>
      </c>
      <c r="L23" s="1">
        <f t="shared" si="0"/>
        <v>412</v>
      </c>
      <c r="M23" s="2" t="str">
        <f t="shared" si="1"/>
        <v>ok</v>
      </c>
    </row>
    <row r="24" spans="1:13">
      <c r="A24" s="3"/>
      <c r="L24" s="1">
        <f t="shared" si="0"/>
        <v>0</v>
      </c>
      <c r="M24" s="2" t="str">
        <f t="shared" si="1"/>
        <v>hiba</v>
      </c>
    </row>
    <row r="25" spans="1:13">
      <c r="A25" s="3"/>
      <c r="L25" s="1">
        <f t="shared" si="0"/>
        <v>0</v>
      </c>
      <c r="M25" s="2" t="str">
        <f t="shared" ref="M25:M27" si="2">IF(B25+C25+D25+E25+F25+G25+H25+I25+J25+K25=40,"ok","hiba")</f>
        <v>hiba</v>
      </c>
    </row>
    <row r="26" spans="1:13">
      <c r="A26" s="3"/>
      <c r="L26" s="1">
        <f t="shared" si="0"/>
        <v>0</v>
      </c>
      <c r="M26" s="2" t="str">
        <f t="shared" si="2"/>
        <v>hiba</v>
      </c>
    </row>
    <row r="27" spans="1:13">
      <c r="A27" s="3"/>
      <c r="L27" s="1">
        <f t="shared" si="0"/>
        <v>0</v>
      </c>
      <c r="M27" s="2" t="str">
        <f t="shared" si="2"/>
        <v>hiba</v>
      </c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1048574" spans="1:13">
      <c r="A1048574" s="3"/>
      <c r="L1048574" s="1">
        <f t="shared" ref="L1048574" si="3">20*B1048574+18*C1048574+16*D1048574+14*E1048574+12*F1048574+10*G1048574+8*H1048574+6*I1048574+4*J1048574</f>
        <v>0</v>
      </c>
      <c r="M1048574" s="2" t="str">
        <f t="shared" ref="M1048574" si="4">IF(B1048574+C1048574+D1048574+E1048574+F1048574+G1048574+H1048574+I1048574+J1048574+K1048574=30,"ok","hiba")</f>
        <v>hiba</v>
      </c>
    </row>
  </sheetData>
  <sortState ref="A3:L27">
    <sortCondition descending="1" ref="L3:L27"/>
  </sortState>
  <phoneticPr fontId="19" type="noConversion"/>
  <pageMargins left="0.70866141732283472" right="0.70866141732283472" top="0.75196850393700787" bottom="0.75196850393700787" header="0.51181102362204722" footer="0.51181102362204722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4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72</v>
      </c>
      <c r="M2" s="2"/>
    </row>
    <row r="3" spans="1:13">
      <c r="A3" s="1" t="s">
        <v>143</v>
      </c>
      <c r="B3" s="1">
        <v>2</v>
      </c>
      <c r="C3" s="1">
        <v>3</v>
      </c>
      <c r="D3" s="1">
        <v>19</v>
      </c>
      <c r="E3" s="1">
        <v>1</v>
      </c>
      <c r="F3" s="1">
        <v>4</v>
      </c>
      <c r="G3" s="1">
        <v>5</v>
      </c>
      <c r="H3" s="1">
        <v>1</v>
      </c>
      <c r="I3" s="1">
        <v>1</v>
      </c>
      <c r="J3" s="1">
        <v>2</v>
      </c>
      <c r="K3" s="1">
        <v>2</v>
      </c>
      <c r="L3" s="1">
        <f t="shared" ref="L3:L11" si="0">20*B3+18*C3+16*D3+14*E3+12*F3+10*G3+8*H3+6*I3+4*J3</f>
        <v>532</v>
      </c>
      <c r="M3" s="2" t="str">
        <f t="shared" ref="M3:M11" si="1">IF(B3+C3+D3+E3+F3+G3+H3+I3+J3+K3=40,"ok","hiba")</f>
        <v>ok</v>
      </c>
    </row>
    <row r="4" spans="1:13">
      <c r="A4" s="1" t="s">
        <v>148</v>
      </c>
      <c r="B4" s="1">
        <v>2</v>
      </c>
      <c r="C4" s="1">
        <v>6</v>
      </c>
      <c r="D4" s="1">
        <v>11</v>
      </c>
      <c r="E4" s="1">
        <v>1</v>
      </c>
      <c r="F4" s="1">
        <v>6</v>
      </c>
      <c r="G4" s="1">
        <v>7</v>
      </c>
      <c r="H4" s="1">
        <v>0</v>
      </c>
      <c r="I4" s="1">
        <v>3</v>
      </c>
      <c r="J4" s="1">
        <v>1</v>
      </c>
      <c r="K4" s="1">
        <v>3</v>
      </c>
      <c r="L4" s="1">
        <f t="shared" si="0"/>
        <v>502</v>
      </c>
      <c r="M4" s="2" t="str">
        <f t="shared" si="1"/>
        <v>ok</v>
      </c>
    </row>
    <row r="5" spans="1:13">
      <c r="A5" s="1" t="s">
        <v>146</v>
      </c>
      <c r="B5" s="1">
        <v>2</v>
      </c>
      <c r="C5" s="1">
        <v>6</v>
      </c>
      <c r="D5" s="1">
        <v>14</v>
      </c>
      <c r="E5" s="1">
        <v>2</v>
      </c>
      <c r="F5" s="1">
        <v>2</v>
      </c>
      <c r="G5" s="1">
        <v>3</v>
      </c>
      <c r="H5" s="1">
        <v>1</v>
      </c>
      <c r="I5" s="1">
        <v>1</v>
      </c>
      <c r="J5" s="1">
        <v>6</v>
      </c>
      <c r="K5" s="1">
        <v>3</v>
      </c>
      <c r="L5" s="1">
        <f t="shared" si="0"/>
        <v>492</v>
      </c>
      <c r="M5" s="2" t="str">
        <f t="shared" si="1"/>
        <v>ok</v>
      </c>
    </row>
    <row r="6" spans="1:13">
      <c r="A6" s="1" t="s">
        <v>145</v>
      </c>
      <c r="B6" s="1">
        <v>1</v>
      </c>
      <c r="C6" s="1">
        <v>7</v>
      </c>
      <c r="D6" s="1">
        <v>12</v>
      </c>
      <c r="E6" s="1">
        <v>1</v>
      </c>
      <c r="F6" s="1">
        <v>2</v>
      </c>
      <c r="G6" s="1">
        <v>5</v>
      </c>
      <c r="H6" s="1">
        <v>2</v>
      </c>
      <c r="I6" s="1">
        <v>0</v>
      </c>
      <c r="J6" s="1">
        <v>1</v>
      </c>
      <c r="K6" s="1">
        <v>9</v>
      </c>
      <c r="L6" s="1">
        <f t="shared" si="0"/>
        <v>446</v>
      </c>
      <c r="M6" s="2" t="str">
        <f t="shared" si="1"/>
        <v>ok</v>
      </c>
    </row>
    <row r="7" spans="1:13">
      <c r="A7" s="1" t="s">
        <v>150</v>
      </c>
      <c r="B7" s="1">
        <v>2</v>
      </c>
      <c r="C7" s="1">
        <v>3</v>
      </c>
      <c r="D7" s="1">
        <v>9</v>
      </c>
      <c r="E7" s="1">
        <v>1</v>
      </c>
      <c r="F7" s="1">
        <v>2</v>
      </c>
      <c r="G7" s="1">
        <v>9</v>
      </c>
      <c r="H7" s="1">
        <v>0</v>
      </c>
      <c r="I7" s="1">
        <v>2</v>
      </c>
      <c r="J7" s="1">
        <v>4</v>
      </c>
      <c r="K7" s="1">
        <v>8</v>
      </c>
      <c r="L7" s="1">
        <f t="shared" si="0"/>
        <v>394</v>
      </c>
      <c r="M7" s="2" t="str">
        <f t="shared" si="1"/>
        <v>ok</v>
      </c>
    </row>
    <row r="8" spans="1:13">
      <c r="A8" s="1" t="s">
        <v>149</v>
      </c>
      <c r="B8" s="1">
        <v>0</v>
      </c>
      <c r="C8" s="1">
        <v>2</v>
      </c>
      <c r="D8" s="1">
        <v>13</v>
      </c>
      <c r="E8" s="1">
        <v>0</v>
      </c>
      <c r="F8" s="1">
        <v>0</v>
      </c>
      <c r="G8" s="1">
        <v>8</v>
      </c>
      <c r="H8" s="1">
        <v>0</v>
      </c>
      <c r="I8" s="1">
        <v>1</v>
      </c>
      <c r="J8" s="1">
        <v>4</v>
      </c>
      <c r="K8" s="1">
        <v>12</v>
      </c>
      <c r="L8" s="1">
        <f t="shared" si="0"/>
        <v>346</v>
      </c>
      <c r="M8" s="2" t="str">
        <f t="shared" si="1"/>
        <v>ok</v>
      </c>
    </row>
    <row r="9" spans="1:13">
      <c r="A9" s="1" t="s">
        <v>144</v>
      </c>
      <c r="B9" s="1">
        <v>1</v>
      </c>
      <c r="C9" s="1">
        <v>0</v>
      </c>
      <c r="D9" s="1">
        <v>9</v>
      </c>
      <c r="E9" s="1">
        <v>0</v>
      </c>
      <c r="F9" s="1">
        <v>2</v>
      </c>
      <c r="G9" s="1">
        <v>6</v>
      </c>
      <c r="H9" s="1">
        <v>0</v>
      </c>
      <c r="I9" s="1">
        <v>1</v>
      </c>
      <c r="J9" s="1">
        <v>1</v>
      </c>
      <c r="K9" s="1">
        <v>20</v>
      </c>
      <c r="L9" s="1">
        <f t="shared" si="0"/>
        <v>258</v>
      </c>
      <c r="M9" s="2" t="str">
        <f t="shared" si="1"/>
        <v>ok</v>
      </c>
    </row>
    <row r="10" spans="1:13">
      <c r="A10" s="1" t="s">
        <v>147</v>
      </c>
      <c r="B10" s="1">
        <v>1</v>
      </c>
      <c r="C10" s="1">
        <v>0</v>
      </c>
      <c r="D10" s="1">
        <v>5</v>
      </c>
      <c r="E10" s="1">
        <v>0</v>
      </c>
      <c r="F10" s="1">
        <v>2</v>
      </c>
      <c r="G10" s="1">
        <v>8</v>
      </c>
      <c r="H10" s="1">
        <v>1</v>
      </c>
      <c r="I10" s="1">
        <v>0</v>
      </c>
      <c r="J10" s="1">
        <v>10</v>
      </c>
      <c r="K10" s="1">
        <v>13</v>
      </c>
      <c r="L10" s="1">
        <f t="shared" si="0"/>
        <v>252</v>
      </c>
      <c r="M10" s="2" t="str">
        <f t="shared" si="1"/>
        <v>ok</v>
      </c>
    </row>
    <row r="11" spans="1:13">
      <c r="A11" s="3"/>
      <c r="L11" s="1">
        <f t="shared" si="0"/>
        <v>0</v>
      </c>
      <c r="M11" s="2" t="str">
        <f t="shared" si="1"/>
        <v>hiba</v>
      </c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1048574" spans="1:13">
      <c r="A1048574" s="3"/>
      <c r="L1048574" s="1">
        <f t="shared" ref="L1048574" si="2">20*B1048574+18*C1048574+16*D1048574+14*E1048574+12*F1048574+10*G1048574+8*H1048574+6*I1048574+4*J1048574</f>
        <v>0</v>
      </c>
      <c r="M1048574" s="2" t="str">
        <f t="shared" ref="M1048574" si="3">IF(B1048574+C1048574+D1048574+E1048574+F1048574+G1048574+H1048574+I1048574+J1048574+K1048574=30,"ok","hiba")</f>
        <v>hiba</v>
      </c>
    </row>
  </sheetData>
  <sheetCalcPr fullCalcOnLoad="1"/>
  <sortState ref="A3:L11">
    <sortCondition descending="1" ref="L3:L11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4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73</v>
      </c>
      <c r="M2" s="2"/>
    </row>
    <row r="3" spans="1:13">
      <c r="A3" s="3" t="s">
        <v>153</v>
      </c>
      <c r="B3" s="1">
        <v>4</v>
      </c>
      <c r="C3" s="1">
        <v>8</v>
      </c>
      <c r="D3" s="1">
        <v>20</v>
      </c>
      <c r="E3" s="1">
        <v>2</v>
      </c>
      <c r="F3" s="1">
        <v>1</v>
      </c>
      <c r="G3" s="1">
        <v>1</v>
      </c>
      <c r="H3" s="1">
        <v>1</v>
      </c>
      <c r="I3" s="1">
        <v>0</v>
      </c>
      <c r="J3" s="1">
        <v>2</v>
      </c>
      <c r="K3" s="1">
        <v>1</v>
      </c>
      <c r="L3" s="1">
        <f>20*B3+18*C3+16*D3+14*E3+12*F3+10*G3+8*H3+6*I3+4*J3</f>
        <v>610</v>
      </c>
      <c r="M3" s="2" t="str">
        <f>IF(B3+C3+D3+E3+F3+G3+H3+I3+J3+K3=40,"ok","hiba")</f>
        <v>ok</v>
      </c>
    </row>
    <row r="4" spans="1:13">
      <c r="A4" s="3" t="s">
        <v>154</v>
      </c>
      <c r="B4" s="1">
        <v>0</v>
      </c>
      <c r="C4" s="1">
        <v>0</v>
      </c>
      <c r="D4" s="1">
        <v>11</v>
      </c>
      <c r="E4" s="1">
        <v>1</v>
      </c>
      <c r="F4" s="1">
        <v>0</v>
      </c>
      <c r="G4" s="1">
        <v>7</v>
      </c>
      <c r="H4" s="1">
        <v>0</v>
      </c>
      <c r="I4" s="1">
        <v>2</v>
      </c>
      <c r="J4" s="1">
        <v>5</v>
      </c>
      <c r="K4" s="1">
        <v>14</v>
      </c>
      <c r="L4" s="1">
        <f>20*B4+18*C4+16*D4+14*E4+12*F4+10*G4+8*H4+6*I4+4*J4</f>
        <v>292</v>
      </c>
      <c r="M4" s="2" t="str">
        <f>IF(B4+C4+D4+E4+F4+G4+H4+I4+J4+K4=40,"ok","hiba")</f>
        <v>ok</v>
      </c>
    </row>
    <row r="5" spans="1:13">
      <c r="A5" s="3"/>
      <c r="M5" s="2"/>
    </row>
    <row r="6" spans="1:13">
      <c r="A6" s="3"/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1048574" spans="1:13">
      <c r="A1048574" s="3"/>
      <c r="L1048574" s="1">
        <f t="shared" ref="L1048574" si="0">20*B1048574+18*C1048574+16*D1048574+14*E1048574+12*F1048574+10*G1048574+8*H1048574+6*I1048574+4*J1048574</f>
        <v>0</v>
      </c>
      <c r="M1048574" s="2" t="str">
        <f t="shared" ref="M1048574" si="1">IF(B1048574+C1048574+D1048574+E1048574+F1048574+G1048574+H1048574+I1048574+J1048574+K1048574=30,"ok","hiba")</f>
        <v>hiba</v>
      </c>
    </row>
  </sheetData>
  <sheetCalcPr fullCalcOnLoad="1"/>
  <sortState ref="A3:L4">
    <sortCondition descending="1" ref="L3:L4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74</v>
      </c>
      <c r="M2" s="2"/>
    </row>
    <row r="3" spans="1:13">
      <c r="A3" s="1" t="s">
        <v>151</v>
      </c>
      <c r="B3" s="1">
        <v>0</v>
      </c>
      <c r="C3" s="1">
        <v>5</v>
      </c>
      <c r="D3" s="1">
        <v>10</v>
      </c>
      <c r="E3" s="1">
        <v>1</v>
      </c>
      <c r="F3" s="1">
        <v>3</v>
      </c>
      <c r="G3" s="1">
        <v>3</v>
      </c>
      <c r="H3" s="1">
        <v>1</v>
      </c>
      <c r="I3" s="1">
        <v>1</v>
      </c>
      <c r="J3" s="1">
        <v>4</v>
      </c>
      <c r="K3" s="1">
        <v>12</v>
      </c>
      <c r="L3" s="1">
        <f>20*B3+18*C3+16*D3+14*E3+12*F3+10*G3+8*H3+6*I3+4*J3</f>
        <v>360</v>
      </c>
      <c r="M3" s="2" t="str">
        <f>IF(B3+C3+D3+E3+F3+G3+H3+I3+J3+K3=40,"ok","hiba")</f>
        <v>ok</v>
      </c>
    </row>
    <row r="4" spans="1:13">
      <c r="L4" s="1">
        <f>20*B4+18*C4+16*D4+14*E4+12*F4+10*G4+8*H4+6*I4+4*J4</f>
        <v>0</v>
      </c>
      <c r="M4" s="2" t="str">
        <f>IF(B4+C4+D4+E4+F4+G4+H4+I4+J4+K4=40,"ok","hiba")</f>
        <v>hiba</v>
      </c>
    </row>
    <row r="5" spans="1:13">
      <c r="A5" s="3"/>
      <c r="L5" s="1">
        <f>20*B5+18*C5+16*D5+14*E5+12*F5+10*G5+8*H5+6*I5+4*J5</f>
        <v>0</v>
      </c>
      <c r="M5" s="2" t="str">
        <f>IF(B5+C5+D5+E5+F5+G5+H5+I5+J5+K5=40,"ok","hiba")</f>
        <v>hiba</v>
      </c>
    </row>
    <row r="6" spans="1:13">
      <c r="A6" s="3"/>
      <c r="L6" s="1">
        <f>20*B6+18*C6+16*D6+14*E6+12*F6+10*G6+8*H6+6*I6+4*J6</f>
        <v>0</v>
      </c>
      <c r="M6" s="2" t="str">
        <f>IF(B6+C6+D6+E6+F6+G6+H6+I6+J6+K6=40,"ok","hiba")</f>
        <v>hiba</v>
      </c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0">20*B1048576+18*C1048576+16*D1048576+14*E1048576+12*F1048576+10*G1048576+8*H1048576+6*I1048576+4*J1048576</f>
        <v>0</v>
      </c>
      <c r="M1048576" s="2" t="str">
        <f t="shared" ref="M1048576" si="1">IF(B1048576+C1048576+D1048576+E1048576+F1048576+G1048576+H1048576+I1048576+J1048576+K1048576=30,"ok","hiba")</f>
        <v>hiba</v>
      </c>
    </row>
  </sheetData>
  <sheetCalcPr fullCalcOnLoad="1"/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2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112</v>
      </c>
      <c r="M2" s="2"/>
    </row>
    <row r="3" spans="1:13">
      <c r="A3" s="1" t="s">
        <v>3</v>
      </c>
      <c r="B3" s="1">
        <v>16</v>
      </c>
      <c r="C3" s="1">
        <v>15</v>
      </c>
      <c r="D3" s="1">
        <v>9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f>20*B3+18*C3+16*D3+14*E3+12*F3+10*G3+8*H3+6*I3+4*J3</f>
        <v>734</v>
      </c>
      <c r="M3" s="2" t="str">
        <f t="shared" ref="M3:M6" si="0">IF(B3+C3+D3+E3+F3+G3+H3+I3+J3+K3=40,"ok","hiba")</f>
        <v>ok</v>
      </c>
    </row>
    <row r="4" spans="1:13">
      <c r="A4" s="3" t="s">
        <v>152</v>
      </c>
      <c r="B4" s="1">
        <v>5</v>
      </c>
      <c r="C4" s="1">
        <v>12</v>
      </c>
      <c r="D4" s="1">
        <v>15</v>
      </c>
      <c r="E4" s="1">
        <v>1</v>
      </c>
      <c r="F4" s="1">
        <v>3</v>
      </c>
      <c r="G4" s="1">
        <v>2</v>
      </c>
      <c r="H4" s="1">
        <v>1</v>
      </c>
      <c r="I4" s="1">
        <v>1</v>
      </c>
      <c r="J4" s="1">
        <v>0</v>
      </c>
      <c r="K4" s="1">
        <v>0</v>
      </c>
      <c r="L4" s="1">
        <f>20*B4+18*C4+16*D4+14*E4+12*F4+10*G4+8*H4+6*I4+4*J4</f>
        <v>640</v>
      </c>
      <c r="M4" s="2" t="str">
        <f t="shared" si="0"/>
        <v>ok</v>
      </c>
    </row>
    <row r="5" spans="1:13">
      <c r="A5" s="3" t="s">
        <v>4</v>
      </c>
      <c r="B5" s="1">
        <v>4</v>
      </c>
      <c r="C5" s="1">
        <v>6</v>
      </c>
      <c r="D5" s="1">
        <v>21</v>
      </c>
      <c r="E5" s="1">
        <v>1</v>
      </c>
      <c r="F5" s="1">
        <v>3</v>
      </c>
      <c r="G5" s="1">
        <v>2</v>
      </c>
      <c r="H5" s="1">
        <v>0</v>
      </c>
      <c r="I5" s="1">
        <v>0</v>
      </c>
      <c r="J5" s="1">
        <v>0</v>
      </c>
      <c r="K5" s="1">
        <v>3</v>
      </c>
      <c r="L5" s="1">
        <f>20*B5+18*C5+16*D5+14*E5+12*F5+10*G5+8*H5+6*I5+4*J5</f>
        <v>594</v>
      </c>
      <c r="M5" s="2" t="str">
        <f t="shared" si="0"/>
        <v>ok</v>
      </c>
    </row>
    <row r="6" spans="1:13">
      <c r="A6" s="1" t="s">
        <v>2</v>
      </c>
      <c r="B6" s="1">
        <v>4</v>
      </c>
      <c r="C6" s="1">
        <v>5</v>
      </c>
      <c r="D6" s="1">
        <v>16</v>
      </c>
      <c r="E6" s="1">
        <v>1</v>
      </c>
      <c r="F6" s="1">
        <v>1</v>
      </c>
      <c r="G6" s="1">
        <v>8</v>
      </c>
      <c r="H6" s="1">
        <v>1</v>
      </c>
      <c r="I6" s="1">
        <v>0</v>
      </c>
      <c r="J6" s="1">
        <v>2</v>
      </c>
      <c r="K6" s="1">
        <v>2</v>
      </c>
      <c r="L6" s="1">
        <f>20*B6+18*C6+16*D6+14*E6+12*F6+10*G6+8*H6+6*I6+4*J6</f>
        <v>548</v>
      </c>
      <c r="M6" s="2" t="str">
        <f t="shared" si="0"/>
        <v>ok</v>
      </c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1048572" spans="1:13">
      <c r="A1048572" s="3"/>
      <c r="L1048572" s="1">
        <f t="shared" ref="L1048572" si="1">20*B1048572+18*C1048572+16*D1048572+14*E1048572+12*F1048572+10*G1048572+8*H1048572+6*I1048572+4*J1048572</f>
        <v>0</v>
      </c>
      <c r="M1048572" s="2" t="str">
        <f t="shared" ref="M1048572" si="2">IF(B1048572+C1048572+D1048572+E1048572+F1048572+G1048572+H1048572+I1048572+J1048572+K1048572=30,"ok","hiba")</f>
        <v>hiba</v>
      </c>
    </row>
  </sheetData>
  <sheetCalcPr fullCalcOnLoad="1"/>
  <sortState ref="A3:L7">
    <sortCondition descending="1" ref="L3:L7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75</v>
      </c>
      <c r="M2" s="2"/>
    </row>
    <row r="3" spans="1:13">
      <c r="A3" s="1" t="s">
        <v>0</v>
      </c>
      <c r="B3" s="1">
        <v>5</v>
      </c>
      <c r="C3" s="1">
        <v>3</v>
      </c>
      <c r="D3" s="1">
        <v>23</v>
      </c>
      <c r="E3" s="1">
        <v>1</v>
      </c>
      <c r="F3" s="1">
        <v>1</v>
      </c>
      <c r="G3" s="1">
        <v>4</v>
      </c>
      <c r="H3" s="1">
        <v>0</v>
      </c>
      <c r="I3" s="1">
        <v>0</v>
      </c>
      <c r="J3" s="1">
        <v>1</v>
      </c>
      <c r="K3" s="1">
        <v>2</v>
      </c>
      <c r="L3" s="1">
        <f>20*B3+18*C3+16*D3+14*E3+12*F3+10*G3+8*H3+6*I3+4*J3</f>
        <v>592</v>
      </c>
      <c r="M3" s="2" t="str">
        <f t="shared" ref="M3:M5" si="0">IF(B3+C3+D3+E3+F3+G3+H3+I3+J3+K3=40,"ok","hiba")</f>
        <v>ok</v>
      </c>
    </row>
    <row r="4" spans="1:13">
      <c r="A4" s="1" t="s">
        <v>1</v>
      </c>
      <c r="B4" s="1">
        <v>3</v>
      </c>
      <c r="C4" s="1">
        <v>7</v>
      </c>
      <c r="D4" s="1">
        <v>13</v>
      </c>
      <c r="E4" s="1">
        <v>0</v>
      </c>
      <c r="F4" s="1">
        <v>7</v>
      </c>
      <c r="G4" s="1">
        <v>5</v>
      </c>
      <c r="H4" s="1">
        <v>0</v>
      </c>
      <c r="I4" s="1">
        <v>0</v>
      </c>
      <c r="J4" s="1">
        <v>5</v>
      </c>
      <c r="K4" s="1">
        <v>0</v>
      </c>
      <c r="L4" s="1">
        <f>20*B4+18*C4+16*D4+14*E4+12*F4+10*G4+8*H4+6*I4+4*J4</f>
        <v>548</v>
      </c>
      <c r="M4" s="2" t="str">
        <f t="shared" si="0"/>
        <v>ok</v>
      </c>
    </row>
    <row r="5" spans="1:13">
      <c r="A5" s="3"/>
      <c r="L5" s="1">
        <f>20*B5+18*C5+16*D5+14*E5+12*F5+10*G5+8*H5+6*I5+4*J5</f>
        <v>0</v>
      </c>
      <c r="M5" s="2" t="str">
        <f t="shared" si="0"/>
        <v>hiba</v>
      </c>
    </row>
    <row r="6" spans="1:13">
      <c r="A6" s="3"/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1">20*B1048576+18*C1048576+16*D1048576+14*E1048576+12*F1048576+10*G1048576+8*H1048576+6*I1048576+4*J1048576</f>
        <v>0</v>
      </c>
      <c r="M1048576" s="2" t="str">
        <f t="shared" ref="M1048576" si="2">IF(B1048576+C1048576+D1048576+E1048576+F1048576+G1048576+H1048576+I1048576+J1048576+K1048576=30,"ok","hiba")</f>
        <v>hiba</v>
      </c>
    </row>
  </sheetData>
  <sheetCalcPr fullCalcOnLoad="1"/>
  <sortState ref="A3:L5">
    <sortCondition descending="1" ref="L3:L5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67"/>
  <sheetViews>
    <sheetView tabSelected="1" workbookViewId="0">
      <selection activeCell="E19" sqref="E19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76</v>
      </c>
      <c r="M2" s="2"/>
    </row>
    <row r="3" spans="1:13">
      <c r="A3" s="1" t="s">
        <v>8</v>
      </c>
      <c r="B3" s="1">
        <v>1</v>
      </c>
      <c r="C3" s="1">
        <v>7</v>
      </c>
      <c r="D3" s="1">
        <v>21</v>
      </c>
      <c r="E3" s="1">
        <v>0</v>
      </c>
      <c r="F3" s="1">
        <v>2</v>
      </c>
      <c r="G3" s="1">
        <v>3</v>
      </c>
      <c r="H3" s="1">
        <v>0</v>
      </c>
      <c r="I3" s="1">
        <v>1</v>
      </c>
      <c r="J3" s="1">
        <v>2</v>
      </c>
      <c r="K3" s="1">
        <v>3</v>
      </c>
      <c r="L3" s="1">
        <f t="shared" ref="L3:L8" si="0">20*B3+18*C3+16*D3+14*E3+12*F3+10*G3+8*H3+6*I3+4*J3</f>
        <v>550</v>
      </c>
      <c r="M3" s="2" t="str">
        <f t="shared" ref="M3:M8" si="1">IF(B3+C3+D3+E3+F3+G3+H3+I3+J3+K3=40,"ok","hiba")</f>
        <v>ok</v>
      </c>
    </row>
    <row r="4" spans="1:13">
      <c r="A4" s="1" t="s">
        <v>5</v>
      </c>
      <c r="B4" s="1">
        <v>1</v>
      </c>
      <c r="C4" s="1">
        <v>8</v>
      </c>
      <c r="D4" s="1">
        <v>14</v>
      </c>
      <c r="E4" s="1">
        <v>0</v>
      </c>
      <c r="F4" s="1">
        <v>3</v>
      </c>
      <c r="G4" s="1">
        <v>6</v>
      </c>
      <c r="H4" s="1">
        <v>1</v>
      </c>
      <c r="I4" s="1">
        <v>0</v>
      </c>
      <c r="J4" s="1">
        <v>5</v>
      </c>
      <c r="K4" s="1">
        <v>2</v>
      </c>
      <c r="L4" s="1">
        <f t="shared" si="0"/>
        <v>512</v>
      </c>
      <c r="M4" s="2" t="str">
        <f t="shared" si="1"/>
        <v>ok</v>
      </c>
    </row>
    <row r="5" spans="1:13">
      <c r="A5" s="1" t="s">
        <v>10</v>
      </c>
      <c r="B5" s="1">
        <v>0</v>
      </c>
      <c r="C5" s="1">
        <v>9</v>
      </c>
      <c r="D5" s="1">
        <v>12</v>
      </c>
      <c r="E5" s="1">
        <v>0</v>
      </c>
      <c r="F5" s="1">
        <v>3</v>
      </c>
      <c r="G5" s="1">
        <v>6</v>
      </c>
      <c r="H5" s="1">
        <v>0</v>
      </c>
      <c r="I5" s="1">
        <v>0</v>
      </c>
      <c r="J5" s="1">
        <v>2</v>
      </c>
      <c r="K5" s="1">
        <v>8</v>
      </c>
      <c r="L5" s="1">
        <f t="shared" si="0"/>
        <v>458</v>
      </c>
      <c r="M5" s="2" t="str">
        <f t="shared" si="1"/>
        <v>ok</v>
      </c>
    </row>
    <row r="6" spans="1:13">
      <c r="A6" s="1" t="s">
        <v>7</v>
      </c>
      <c r="B6" s="1">
        <v>1</v>
      </c>
      <c r="C6" s="1">
        <v>2</v>
      </c>
      <c r="D6" s="1">
        <v>10</v>
      </c>
      <c r="E6" s="1">
        <v>0</v>
      </c>
      <c r="F6" s="1">
        <v>0</v>
      </c>
      <c r="G6" s="1">
        <v>10</v>
      </c>
      <c r="H6" s="1">
        <v>1</v>
      </c>
      <c r="I6" s="1">
        <v>1</v>
      </c>
      <c r="J6" s="1">
        <v>3</v>
      </c>
      <c r="K6" s="1">
        <v>12</v>
      </c>
      <c r="L6" s="1">
        <f t="shared" si="0"/>
        <v>342</v>
      </c>
      <c r="M6" s="2" t="str">
        <f t="shared" si="1"/>
        <v>ok</v>
      </c>
    </row>
    <row r="7" spans="1:13">
      <c r="A7" s="1" t="s">
        <v>9</v>
      </c>
      <c r="B7" s="1">
        <v>1</v>
      </c>
      <c r="C7" s="1">
        <v>3</v>
      </c>
      <c r="D7" s="1">
        <v>8</v>
      </c>
      <c r="E7" s="1">
        <v>0</v>
      </c>
      <c r="F7" s="1">
        <v>0</v>
      </c>
      <c r="G7" s="1">
        <v>9</v>
      </c>
      <c r="H7" s="1">
        <v>0</v>
      </c>
      <c r="I7" s="1">
        <v>2</v>
      </c>
      <c r="J7" s="1">
        <v>1</v>
      </c>
      <c r="K7" s="1">
        <v>16</v>
      </c>
      <c r="L7" s="1">
        <f t="shared" si="0"/>
        <v>308</v>
      </c>
      <c r="M7" s="2" t="str">
        <f t="shared" si="1"/>
        <v>ok</v>
      </c>
    </row>
    <row r="8" spans="1:13">
      <c r="A8" s="1" t="s">
        <v>6</v>
      </c>
      <c r="B8" s="1">
        <v>0</v>
      </c>
      <c r="C8" s="1">
        <v>3</v>
      </c>
      <c r="D8" s="1">
        <v>8</v>
      </c>
      <c r="E8" s="1">
        <v>0</v>
      </c>
      <c r="F8" s="1">
        <v>0</v>
      </c>
      <c r="G8" s="1">
        <v>4</v>
      </c>
      <c r="H8" s="1">
        <v>0</v>
      </c>
      <c r="I8" s="1">
        <v>2</v>
      </c>
      <c r="J8" s="1">
        <v>11</v>
      </c>
      <c r="K8" s="1">
        <v>12</v>
      </c>
      <c r="L8" s="1">
        <f t="shared" si="0"/>
        <v>278</v>
      </c>
      <c r="M8" s="2" t="str">
        <f t="shared" si="1"/>
        <v>ok</v>
      </c>
    </row>
    <row r="9" spans="1:13">
      <c r="A9" s="3"/>
      <c r="L9" s="9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1048567" spans="1:13">
      <c r="A1048567" s="3"/>
      <c r="L1048567" s="1">
        <f t="shared" ref="L1048567" si="2">20*B1048567+18*C1048567+16*D1048567+14*E1048567+12*F1048567+10*G1048567+8*H1048567+6*I1048567+4*J1048567</f>
        <v>0</v>
      </c>
      <c r="M1048567" s="2" t="str">
        <f t="shared" ref="M1048567" si="3">IF(B1048567+C1048567+D1048567+E1048567+F1048567+G1048567+H1048567+I1048567+J1048567+K1048567=30,"ok","hiba")</f>
        <v>hiba</v>
      </c>
    </row>
  </sheetData>
  <sheetCalcPr fullCalcOnLoad="1"/>
  <sortState ref="A3:L8">
    <sortCondition descending="1" ref="L3:L8"/>
  </sortState>
  <phoneticPr fontId="19" type="noConversion"/>
  <pageMargins left="0.31496062992125984" right="0.31496062992125984" top="0.19685039370078741" bottom="0.75196850393700787" header="0.31496062992125984" footer="0.51181102362204722"/>
  <pageSetup paperSize="0" scale="67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M2" sqref="M2:M50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3"/>
      <c r="L2" s="1">
        <f t="shared" ref="L2:L11" si="0">20*B2+18*C2+16*D2+14*E2+12*F2+10*G2+8*H2+6*I2+4*J2</f>
        <v>0</v>
      </c>
      <c r="M2" s="2" t="str">
        <f t="shared" ref="M2:M33" si="1">IF(B2+C2+D2+E2+F2+G2+H2+I2+J2+K2=40,"ok","hiba")</f>
        <v>hiba</v>
      </c>
    </row>
    <row r="3" spans="1:13">
      <c r="A3" s="3"/>
      <c r="L3" s="1">
        <f t="shared" si="0"/>
        <v>0</v>
      </c>
      <c r="M3" s="2" t="str">
        <f t="shared" si="1"/>
        <v>hiba</v>
      </c>
    </row>
    <row r="4" spans="1:13">
      <c r="A4" s="3"/>
      <c r="L4" s="1">
        <f t="shared" si="0"/>
        <v>0</v>
      </c>
      <c r="M4" s="2" t="str">
        <f t="shared" si="1"/>
        <v>hiba</v>
      </c>
    </row>
    <row r="5" spans="1:13">
      <c r="A5" s="3"/>
      <c r="L5" s="1">
        <f t="shared" si="0"/>
        <v>0</v>
      </c>
      <c r="M5" s="2" t="str">
        <f t="shared" si="1"/>
        <v>hiba</v>
      </c>
    </row>
    <row r="6" spans="1:13">
      <c r="A6" s="3"/>
      <c r="L6" s="1">
        <f t="shared" si="0"/>
        <v>0</v>
      </c>
      <c r="M6" s="2" t="str">
        <f t="shared" si="1"/>
        <v>hiba</v>
      </c>
    </row>
    <row r="7" spans="1:13">
      <c r="A7" s="3"/>
      <c r="L7" s="1">
        <f t="shared" si="0"/>
        <v>0</v>
      </c>
      <c r="M7" s="2" t="str">
        <f t="shared" si="1"/>
        <v>hiba</v>
      </c>
    </row>
    <row r="8" spans="1:13">
      <c r="A8" s="3"/>
      <c r="L8" s="1">
        <f t="shared" si="0"/>
        <v>0</v>
      </c>
      <c r="M8" s="2" t="str">
        <f t="shared" si="1"/>
        <v>hiba</v>
      </c>
    </row>
    <row r="9" spans="1:13">
      <c r="A9" s="3"/>
      <c r="L9" s="1">
        <f t="shared" si="0"/>
        <v>0</v>
      </c>
      <c r="M9" s="2" t="str">
        <f t="shared" si="1"/>
        <v>hiba</v>
      </c>
    </row>
    <row r="10" spans="1:13">
      <c r="A10" s="3"/>
      <c r="L10" s="1">
        <f t="shared" si="0"/>
        <v>0</v>
      </c>
      <c r="M10" s="2" t="str">
        <f t="shared" si="1"/>
        <v>hiba</v>
      </c>
    </row>
    <row r="11" spans="1:13">
      <c r="A11" s="3"/>
      <c r="L11" s="1">
        <f t="shared" si="0"/>
        <v>0</v>
      </c>
      <c r="M11" s="2" t="str">
        <f t="shared" si="1"/>
        <v>hiba</v>
      </c>
    </row>
    <row r="12" spans="1:13">
      <c r="A12" s="3"/>
      <c r="L12" s="1">
        <f t="shared" ref="L12:L37" si="2">20*B12+18*C12+16*D12+14*E12+12*F12+10*G12+8*H12+6*I12+4*J12</f>
        <v>0</v>
      </c>
      <c r="M12" s="2" t="str">
        <f t="shared" si="1"/>
        <v>hiba</v>
      </c>
    </row>
    <row r="13" spans="1:13">
      <c r="A13" s="3"/>
      <c r="L13" s="1">
        <f t="shared" si="2"/>
        <v>0</v>
      </c>
      <c r="M13" s="2" t="str">
        <f t="shared" si="1"/>
        <v>hiba</v>
      </c>
    </row>
    <row r="14" spans="1:13">
      <c r="A14" s="3"/>
      <c r="L14" s="1">
        <f t="shared" si="2"/>
        <v>0</v>
      </c>
      <c r="M14" s="2" t="str">
        <f t="shared" si="1"/>
        <v>hiba</v>
      </c>
    </row>
    <row r="15" spans="1:13">
      <c r="A15" s="3"/>
      <c r="L15" s="1">
        <f t="shared" si="2"/>
        <v>0</v>
      </c>
      <c r="M15" s="2" t="str">
        <f t="shared" si="1"/>
        <v>hiba</v>
      </c>
    </row>
    <row r="16" spans="1:13">
      <c r="A16" s="3"/>
      <c r="L16" s="1">
        <f t="shared" si="2"/>
        <v>0</v>
      </c>
      <c r="M16" s="2" t="str">
        <f t="shared" si="1"/>
        <v>hiba</v>
      </c>
    </row>
    <row r="17" spans="1:13">
      <c r="A17" s="3"/>
      <c r="L17" s="1">
        <f t="shared" si="2"/>
        <v>0</v>
      </c>
      <c r="M17" s="2" t="str">
        <f t="shared" si="1"/>
        <v>hiba</v>
      </c>
    </row>
    <row r="18" spans="1:13">
      <c r="A18" s="3"/>
      <c r="L18" s="1">
        <f t="shared" si="2"/>
        <v>0</v>
      </c>
      <c r="M18" s="2" t="str">
        <f t="shared" si="1"/>
        <v>hiba</v>
      </c>
    </row>
    <row r="19" spans="1:13">
      <c r="A19" s="3"/>
      <c r="L19" s="1">
        <f t="shared" si="2"/>
        <v>0</v>
      </c>
      <c r="M19" s="2" t="str">
        <f t="shared" si="1"/>
        <v>hiba</v>
      </c>
    </row>
    <row r="20" spans="1:13">
      <c r="A20" s="3"/>
      <c r="L20" s="1">
        <f t="shared" si="2"/>
        <v>0</v>
      </c>
      <c r="M20" s="2" t="str">
        <f t="shared" si="1"/>
        <v>hiba</v>
      </c>
    </row>
    <row r="21" spans="1:13">
      <c r="A21" s="3"/>
      <c r="L21" s="1">
        <f t="shared" si="2"/>
        <v>0</v>
      </c>
      <c r="M21" s="2" t="str">
        <f t="shared" si="1"/>
        <v>hiba</v>
      </c>
    </row>
    <row r="22" spans="1:13">
      <c r="A22" s="3"/>
      <c r="L22" s="1">
        <f t="shared" si="2"/>
        <v>0</v>
      </c>
      <c r="M22" s="2" t="str">
        <f t="shared" si="1"/>
        <v>hiba</v>
      </c>
    </row>
    <row r="23" spans="1:13">
      <c r="A23" s="3"/>
      <c r="L23" s="1">
        <f t="shared" si="2"/>
        <v>0</v>
      </c>
      <c r="M23" s="2" t="str">
        <f t="shared" si="1"/>
        <v>hiba</v>
      </c>
    </row>
    <row r="24" spans="1:13">
      <c r="A24" s="3"/>
      <c r="L24" s="1">
        <f t="shared" si="2"/>
        <v>0</v>
      </c>
      <c r="M24" s="2" t="str">
        <f t="shared" si="1"/>
        <v>hiba</v>
      </c>
    </row>
    <row r="25" spans="1:13">
      <c r="A25" s="3"/>
      <c r="L25" s="1">
        <f t="shared" si="2"/>
        <v>0</v>
      </c>
      <c r="M25" s="2" t="str">
        <f t="shared" si="1"/>
        <v>hiba</v>
      </c>
    </row>
    <row r="26" spans="1:13">
      <c r="A26" s="3"/>
      <c r="L26" s="1">
        <f t="shared" si="2"/>
        <v>0</v>
      </c>
      <c r="M26" s="2" t="str">
        <f t="shared" si="1"/>
        <v>hiba</v>
      </c>
    </row>
    <row r="27" spans="1:13">
      <c r="A27" s="3"/>
      <c r="L27" s="1">
        <f t="shared" si="2"/>
        <v>0</v>
      </c>
      <c r="M27" s="2" t="str">
        <f t="shared" si="1"/>
        <v>hiba</v>
      </c>
    </row>
    <row r="28" spans="1:13">
      <c r="A28" s="3"/>
      <c r="L28" s="1">
        <f t="shared" si="2"/>
        <v>0</v>
      </c>
      <c r="M28" s="2" t="str">
        <f t="shared" si="1"/>
        <v>hiba</v>
      </c>
    </row>
    <row r="29" spans="1:13">
      <c r="A29" s="3"/>
      <c r="L29" s="1">
        <f t="shared" si="2"/>
        <v>0</v>
      </c>
      <c r="M29" s="2" t="str">
        <f t="shared" si="1"/>
        <v>hiba</v>
      </c>
    </row>
    <row r="30" spans="1:13">
      <c r="A30" s="3"/>
      <c r="L30" s="1">
        <f t="shared" si="2"/>
        <v>0</v>
      </c>
      <c r="M30" s="2" t="str">
        <f t="shared" si="1"/>
        <v>hiba</v>
      </c>
    </row>
    <row r="31" spans="1:13">
      <c r="A31" s="3"/>
      <c r="L31" s="1">
        <f t="shared" si="2"/>
        <v>0</v>
      </c>
      <c r="M31" s="2" t="str">
        <f t="shared" si="1"/>
        <v>hiba</v>
      </c>
    </row>
    <row r="32" spans="1:13">
      <c r="A32" s="3"/>
      <c r="L32" s="1">
        <f t="shared" si="2"/>
        <v>0</v>
      </c>
      <c r="M32" s="2" t="str">
        <f t="shared" si="1"/>
        <v>hiba</v>
      </c>
    </row>
    <row r="33" spans="1:13">
      <c r="A33" s="3"/>
      <c r="L33" s="1">
        <f t="shared" si="2"/>
        <v>0</v>
      </c>
      <c r="M33" s="2" t="str">
        <f t="shared" si="1"/>
        <v>hiba</v>
      </c>
    </row>
    <row r="34" spans="1:13">
      <c r="A34" s="3"/>
      <c r="L34" s="1">
        <f t="shared" si="2"/>
        <v>0</v>
      </c>
      <c r="M34" s="2" t="str">
        <f t="shared" ref="M34:M50" si="3">IF(B34+C34+D34+E34+F34+G34+H34+I34+J34+K34=40,"ok","hiba")</f>
        <v>hiba</v>
      </c>
    </row>
    <row r="35" spans="1:13">
      <c r="A35" s="3"/>
      <c r="L35" s="1">
        <f t="shared" si="2"/>
        <v>0</v>
      </c>
      <c r="M35" s="2" t="str">
        <f t="shared" si="3"/>
        <v>hiba</v>
      </c>
    </row>
    <row r="36" spans="1:13">
      <c r="A36" s="3"/>
      <c r="L36" s="1">
        <f t="shared" si="2"/>
        <v>0</v>
      </c>
      <c r="M36" s="2" t="str">
        <f t="shared" si="3"/>
        <v>hiba</v>
      </c>
    </row>
    <row r="37" spans="1:13">
      <c r="A37" s="3"/>
      <c r="L37" s="1">
        <f t="shared" si="2"/>
        <v>0</v>
      </c>
      <c r="M37" s="2" t="str">
        <f t="shared" si="3"/>
        <v>hiba</v>
      </c>
    </row>
    <row r="38" spans="1:13">
      <c r="A38" s="3"/>
      <c r="L38" s="1">
        <f t="shared" ref="L38:L50" si="4">20*B38+18*C38+16*D38+14*E38+12*F38+10*G38+8*H38+6*I38+4*J38</f>
        <v>0</v>
      </c>
      <c r="M38" s="2" t="str">
        <f t="shared" si="3"/>
        <v>hiba</v>
      </c>
    </row>
    <row r="39" spans="1:13">
      <c r="A39" s="3"/>
      <c r="L39" s="1">
        <f t="shared" si="4"/>
        <v>0</v>
      </c>
      <c r="M39" s="2" t="str">
        <f t="shared" si="3"/>
        <v>hiba</v>
      </c>
    </row>
    <row r="40" spans="1:13">
      <c r="A40" s="3"/>
      <c r="L40" s="1">
        <f t="shared" si="4"/>
        <v>0</v>
      </c>
      <c r="M40" s="2" t="str">
        <f t="shared" si="3"/>
        <v>hiba</v>
      </c>
    </row>
    <row r="41" spans="1:13">
      <c r="A41" s="3"/>
      <c r="L41" s="1">
        <f t="shared" si="4"/>
        <v>0</v>
      </c>
      <c r="M41" s="2" t="str">
        <f t="shared" si="3"/>
        <v>hiba</v>
      </c>
    </row>
    <row r="42" spans="1:13">
      <c r="A42" s="3"/>
      <c r="L42" s="1">
        <f t="shared" si="4"/>
        <v>0</v>
      </c>
      <c r="M42" s="2" t="str">
        <f t="shared" si="3"/>
        <v>hiba</v>
      </c>
    </row>
    <row r="43" spans="1:13">
      <c r="A43" s="3"/>
      <c r="L43" s="1">
        <f t="shared" si="4"/>
        <v>0</v>
      </c>
      <c r="M43" s="2" t="str">
        <f t="shared" si="3"/>
        <v>hiba</v>
      </c>
    </row>
    <row r="44" spans="1:13">
      <c r="A44" s="3"/>
      <c r="L44" s="1">
        <f t="shared" si="4"/>
        <v>0</v>
      </c>
      <c r="M44" s="2" t="str">
        <f t="shared" si="3"/>
        <v>hiba</v>
      </c>
    </row>
    <row r="45" spans="1:13">
      <c r="A45" s="3"/>
      <c r="L45" s="1">
        <f t="shared" si="4"/>
        <v>0</v>
      </c>
      <c r="M45" s="2" t="str">
        <f t="shared" si="3"/>
        <v>hiba</v>
      </c>
    </row>
    <row r="46" spans="1:13">
      <c r="A46" s="3"/>
      <c r="L46" s="1">
        <f t="shared" si="4"/>
        <v>0</v>
      </c>
      <c r="M46" s="2" t="str">
        <f t="shared" si="3"/>
        <v>hiba</v>
      </c>
    </row>
    <row r="47" spans="1:13">
      <c r="A47" s="3"/>
      <c r="L47" s="1">
        <f t="shared" si="4"/>
        <v>0</v>
      </c>
      <c r="M47" s="2" t="str">
        <f t="shared" si="3"/>
        <v>hiba</v>
      </c>
    </row>
    <row r="48" spans="1:13">
      <c r="A48" s="3"/>
      <c r="L48" s="1">
        <f t="shared" si="4"/>
        <v>0</v>
      </c>
      <c r="M48" s="2" t="str">
        <f t="shared" si="3"/>
        <v>hiba</v>
      </c>
    </row>
    <row r="49" spans="1:13">
      <c r="A49" s="3"/>
      <c r="L49" s="1">
        <f t="shared" si="4"/>
        <v>0</v>
      </c>
      <c r="M49" s="2" t="str">
        <f t="shared" si="3"/>
        <v>hiba</v>
      </c>
    </row>
    <row r="50" spans="1:13">
      <c r="A50" s="3"/>
      <c r="L50" s="1">
        <f t="shared" si="4"/>
        <v>0</v>
      </c>
      <c r="M50" s="2" t="str">
        <f t="shared" si="3"/>
        <v>hiba</v>
      </c>
    </row>
    <row r="1048576" spans="1:13">
      <c r="A1048576" s="3"/>
      <c r="L1048576" s="1">
        <f t="shared" ref="L1048576" si="5">20*B1048576+18*C1048576+16*D1048576+14*E1048576+12*F1048576+10*G1048576+8*H1048576+6*I1048576+4*J1048576</f>
        <v>0</v>
      </c>
      <c r="M1048576" s="2" t="str">
        <f t="shared" ref="M1048576" si="6">IF(B1048576+C1048576+D1048576+E1048576+F1048576+G1048576+H1048576+I1048576+J1048576+K1048576=30,"ok","hiba")</f>
        <v>hiba</v>
      </c>
    </row>
  </sheetData>
  <sheetCalcPr fullCalcOnLoad="1"/>
  <phoneticPr fontId="19" type="noConversion"/>
  <pageMargins left="0.70833333333333337" right="0.70833333333333337" top="0.74791666666666667" bottom="0.74791666666666667" header="0.51180555555555551" footer="0.51180555555555551"/>
  <pageSetup paperSize="0" scal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2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60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61</v>
      </c>
      <c r="M2" s="2"/>
    </row>
    <row r="3" spans="1:13">
      <c r="A3" s="1" t="s">
        <v>13</v>
      </c>
      <c r="B3" s="1">
        <v>31</v>
      </c>
      <c r="C3" s="1">
        <v>9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f t="shared" ref="L3:L10" si="0">20*B3+18*C3+16*D3+14*E3+12*F3+10*G3+8*H3+6*I3+4*J3</f>
        <v>782</v>
      </c>
      <c r="M3" s="2" t="str">
        <f t="shared" ref="M3:M10" si="1">IF(B3+C3+D3+E3+F3+G3+H3+I3+J3+K3=40,"ok","hiba")</f>
        <v>ok</v>
      </c>
    </row>
    <row r="4" spans="1:13">
      <c r="A4" s="1" t="s">
        <v>118</v>
      </c>
      <c r="B4" s="1">
        <v>20</v>
      </c>
      <c r="C4" s="1">
        <v>17</v>
      </c>
      <c r="D4" s="1">
        <v>3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t="shared" si="0"/>
        <v>754</v>
      </c>
      <c r="M4" s="2" t="str">
        <f t="shared" si="1"/>
        <v>ok</v>
      </c>
    </row>
    <row r="5" spans="1:13">
      <c r="A5" s="1" t="s">
        <v>14</v>
      </c>
      <c r="B5" s="1">
        <v>20</v>
      </c>
      <c r="C5" s="1">
        <v>16</v>
      </c>
      <c r="D5" s="1">
        <v>4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752</v>
      </c>
      <c r="M5" s="2" t="str">
        <f t="shared" si="1"/>
        <v>ok</v>
      </c>
    </row>
    <row r="6" spans="1:13">
      <c r="A6" s="1" t="s">
        <v>16</v>
      </c>
      <c r="B6" s="1">
        <v>20</v>
      </c>
      <c r="C6" s="1">
        <v>13</v>
      </c>
      <c r="D6" s="1">
        <v>7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746</v>
      </c>
      <c r="M6" s="2" t="str">
        <f t="shared" si="1"/>
        <v>ok</v>
      </c>
    </row>
    <row r="7" spans="1:13">
      <c r="A7" s="1" t="s">
        <v>15</v>
      </c>
      <c r="B7" s="1">
        <v>15</v>
      </c>
      <c r="C7" s="1">
        <v>18</v>
      </c>
      <c r="D7" s="1">
        <v>6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734</v>
      </c>
      <c r="M7" s="2" t="str">
        <f t="shared" si="1"/>
        <v>ok</v>
      </c>
    </row>
    <row r="8" spans="1:13">
      <c r="A8" s="1" t="s">
        <v>18</v>
      </c>
      <c r="B8" s="1">
        <v>21</v>
      </c>
      <c r="C8" s="1">
        <v>12</v>
      </c>
      <c r="D8" s="1">
        <v>4</v>
      </c>
      <c r="E8" s="1">
        <v>0</v>
      </c>
      <c r="F8" s="1">
        <v>1</v>
      </c>
      <c r="G8" s="1">
        <v>1</v>
      </c>
      <c r="H8" s="1">
        <v>0</v>
      </c>
      <c r="I8" s="1">
        <v>1</v>
      </c>
      <c r="J8" s="1">
        <v>0</v>
      </c>
      <c r="K8" s="1">
        <v>0</v>
      </c>
      <c r="L8" s="1">
        <f t="shared" si="0"/>
        <v>728</v>
      </c>
      <c r="M8" s="2" t="str">
        <f t="shared" si="1"/>
        <v>ok</v>
      </c>
    </row>
    <row r="9" spans="1:13">
      <c r="A9" s="1" t="s">
        <v>17</v>
      </c>
      <c r="B9" s="1">
        <v>5</v>
      </c>
      <c r="C9" s="1">
        <v>20</v>
      </c>
      <c r="D9" s="1">
        <v>12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1</v>
      </c>
      <c r="K9" s="1">
        <v>1</v>
      </c>
      <c r="L9" s="1">
        <f t="shared" si="0"/>
        <v>670</v>
      </c>
      <c r="M9" s="2" t="str">
        <f t="shared" si="1"/>
        <v>ok</v>
      </c>
    </row>
    <row r="10" spans="1:13">
      <c r="A10" s="1" t="s">
        <v>59</v>
      </c>
      <c r="B10" s="1">
        <v>4</v>
      </c>
      <c r="C10" s="1">
        <v>7</v>
      </c>
      <c r="D10" s="1">
        <v>16</v>
      </c>
      <c r="E10" s="1">
        <v>1</v>
      </c>
      <c r="F10" s="1">
        <v>3</v>
      </c>
      <c r="G10" s="1">
        <v>8</v>
      </c>
      <c r="H10" s="1">
        <v>0</v>
      </c>
      <c r="I10" s="1">
        <v>0</v>
      </c>
      <c r="J10" s="1">
        <v>1</v>
      </c>
      <c r="K10" s="1">
        <v>0</v>
      </c>
      <c r="L10" s="1">
        <f t="shared" si="0"/>
        <v>596</v>
      </c>
      <c r="M10" s="2" t="str">
        <f t="shared" si="1"/>
        <v>ok</v>
      </c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1048572" spans="1:13">
      <c r="A1048572" s="3"/>
      <c r="L1048572" s="1">
        <f t="shared" ref="L1048572" si="2">20*B1048572+18*C1048572+16*D1048572+14*E1048572+12*F1048572+10*G1048572+8*H1048572+6*I1048572+4*J1048572</f>
        <v>0</v>
      </c>
      <c r="M1048572" s="2" t="str">
        <f t="shared" ref="M1048572" si="3">IF(B1048572+C1048572+D1048572+E1048572+F1048572+G1048572+H1048572+I1048572+J1048572+K1048572=30,"ok","hiba")</f>
        <v>hiba</v>
      </c>
    </row>
  </sheetData>
  <sheetCalcPr fullCalcOnLoad="1"/>
  <sortState ref="A3:L10">
    <sortCondition descending="1" ref="L3:L10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4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21</v>
      </c>
      <c r="M2" s="2" t="str">
        <f t="shared" ref="M2:M6" si="0">IF(B2+C2+D2+E2+F2+G2+H2+I2+J2+K2=40,"ok","hiba")</f>
        <v>hiba</v>
      </c>
    </row>
    <row r="3" spans="1:13">
      <c r="A3" s="3" t="s">
        <v>23</v>
      </c>
      <c r="B3" s="1">
        <v>18</v>
      </c>
      <c r="C3" s="1">
        <v>13</v>
      </c>
      <c r="D3" s="1">
        <v>8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f>20*B3+18*C3+16*D3+14*E3+12*F3+10*G3+8*H3+6*I3+4*J3</f>
        <v>734</v>
      </c>
      <c r="M3" s="2" t="str">
        <f>IF(B3+C3+D3+E3+F3+G3+H3+I3+J3+K3=40,"ok","hiba")</f>
        <v>ok</v>
      </c>
    </row>
    <row r="4" spans="1:13">
      <c r="A4" s="1" t="s">
        <v>22</v>
      </c>
      <c r="B4" s="1">
        <v>10</v>
      </c>
      <c r="C4" s="1">
        <v>13</v>
      </c>
      <c r="D4" s="1">
        <v>15</v>
      </c>
      <c r="E4" s="1">
        <v>1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>20*B4+18*C4+16*D4+14*E4+12*F4+10*G4+8*H4+6*I4+4*J4</f>
        <v>700</v>
      </c>
      <c r="M4" s="2" t="str">
        <f>IF(B4+C4+D4+E4+F4+G4+H4+I4+J4+K4=40,"ok","hiba")</f>
        <v>ok</v>
      </c>
    </row>
    <row r="5" spans="1:13">
      <c r="A5" s="3"/>
      <c r="L5" s="1">
        <f t="shared" ref="L5:L6" si="1">20*B5+18*C5+16*D5+14*E5+12*F5+10*G5+8*H5+6*I5+4*J5</f>
        <v>0</v>
      </c>
      <c r="M5" s="2" t="str">
        <f t="shared" si="0"/>
        <v>hiba</v>
      </c>
    </row>
    <row r="6" spans="1:13">
      <c r="A6" s="3"/>
      <c r="L6" s="1">
        <f t="shared" si="1"/>
        <v>0</v>
      </c>
      <c r="M6" s="2" t="str">
        <f t="shared" si="0"/>
        <v>hiba</v>
      </c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1048574" spans="1:13">
      <c r="A1048574" s="3"/>
      <c r="L1048574" s="1">
        <f t="shared" ref="L1048574" si="2">20*B1048574+18*C1048574+16*D1048574+14*E1048574+12*F1048574+10*G1048574+8*H1048574+6*I1048574+4*J1048574</f>
        <v>0</v>
      </c>
      <c r="M1048574" s="2" t="str">
        <f t="shared" ref="M1048574" si="3">IF(B1048574+C1048574+D1048574+E1048574+F1048574+G1048574+H1048574+I1048574+J1048574+K1048574=30,"ok","hiba")</f>
        <v>hiba</v>
      </c>
    </row>
  </sheetData>
  <sheetCalcPr fullCalcOnLoad="1"/>
  <sortState ref="A2:L4">
    <sortCondition descending="1" ref="L3:L4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110</v>
      </c>
      <c r="M2" s="2"/>
    </row>
    <row r="3" spans="1:13">
      <c r="A3" s="1" t="s">
        <v>25</v>
      </c>
      <c r="B3" s="1">
        <v>22</v>
      </c>
      <c r="C3" s="1">
        <v>12</v>
      </c>
      <c r="D3" s="1">
        <v>6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f t="shared" ref="L3:L9" si="0">20*B3+18*C3+16*D3+14*E3+12*F3+10*G3+8*H3+6*I3+4*J3</f>
        <v>752</v>
      </c>
      <c r="M3" s="2" t="str">
        <f t="shared" ref="M3:M10" si="1">IF(B3+C3+D3+E3+F3+G3+H3+I3+J3+K3=40,"ok","hiba")</f>
        <v>ok</v>
      </c>
    </row>
    <row r="4" spans="1:13">
      <c r="A4" s="1" t="s">
        <v>27</v>
      </c>
      <c r="B4" s="1">
        <v>16</v>
      </c>
      <c r="C4" s="1">
        <v>18</v>
      </c>
      <c r="D4" s="1">
        <v>6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t="shared" si="0"/>
        <v>740</v>
      </c>
      <c r="M4" s="2" t="str">
        <f t="shared" si="1"/>
        <v>ok</v>
      </c>
    </row>
    <row r="5" spans="1:13">
      <c r="A5" s="1" t="s">
        <v>24</v>
      </c>
      <c r="B5" s="1">
        <v>18</v>
      </c>
      <c r="C5" s="1">
        <v>15</v>
      </c>
      <c r="D5" s="1">
        <v>5</v>
      </c>
      <c r="E5" s="1">
        <v>0</v>
      </c>
      <c r="F5" s="1">
        <v>1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732</v>
      </c>
      <c r="M5" s="2" t="str">
        <f>IF(B4+C4+D4+E4+F4+G4+H4+I4+J4+K4=40,"ok","hiba")</f>
        <v>ok</v>
      </c>
    </row>
    <row r="6" spans="1:13">
      <c r="A6" s="1" t="s">
        <v>26</v>
      </c>
      <c r="B6" s="1">
        <v>16</v>
      </c>
      <c r="C6" s="1">
        <v>16</v>
      </c>
      <c r="D6" s="1">
        <v>7</v>
      </c>
      <c r="E6" s="1">
        <v>0</v>
      </c>
      <c r="F6" s="1">
        <v>0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730</v>
      </c>
      <c r="M6" s="2" t="str">
        <f t="shared" si="1"/>
        <v>ok</v>
      </c>
    </row>
    <row r="7" spans="1:13">
      <c r="A7" s="1" t="s">
        <v>28</v>
      </c>
      <c r="B7" s="1">
        <v>18</v>
      </c>
      <c r="C7" s="1">
        <v>11</v>
      </c>
      <c r="D7" s="1">
        <v>8</v>
      </c>
      <c r="E7" s="1">
        <v>0</v>
      </c>
      <c r="F7" s="1">
        <v>2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720</v>
      </c>
      <c r="M7" s="2" t="str">
        <f t="shared" si="1"/>
        <v>ok</v>
      </c>
    </row>
    <row r="8" spans="1:13">
      <c r="A8" s="3"/>
      <c r="L8" s="1">
        <f t="shared" si="0"/>
        <v>0</v>
      </c>
      <c r="M8" s="2" t="str">
        <f t="shared" si="1"/>
        <v>hiba</v>
      </c>
    </row>
    <row r="9" spans="1:13">
      <c r="A9" s="3"/>
      <c r="L9" s="1">
        <f t="shared" si="0"/>
        <v>0</v>
      </c>
      <c r="M9" s="2" t="str">
        <f t="shared" si="1"/>
        <v>hiba</v>
      </c>
    </row>
    <row r="10" spans="1:13">
      <c r="M10" s="2" t="str">
        <f t="shared" si="1"/>
        <v>hiba</v>
      </c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2">20*B1048576+18*C1048576+16*D1048576+14*E1048576+12*F1048576+10*G1048576+8*H1048576+6*I1048576+4*J1048576</f>
        <v>0</v>
      </c>
      <c r="M1048576" s="2" t="str">
        <f t="shared" ref="M1048576" si="3">IF(B1048576+C1048576+D1048576+E1048576+F1048576+G1048576+H1048576+I1048576+J1048576+K1048576=30,"ok","hiba")</f>
        <v>hiba</v>
      </c>
    </row>
  </sheetData>
  <sheetCalcPr fullCalcOnLoad="1"/>
  <sortState ref="A3:L10">
    <sortCondition descending="1" ref="L3:L10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62</v>
      </c>
      <c r="M2" s="2"/>
    </row>
    <row r="3" spans="1:13" ht="16" customHeight="1">
      <c r="A3" s="1" t="s">
        <v>29</v>
      </c>
      <c r="B3" s="1">
        <v>16</v>
      </c>
      <c r="C3" s="1">
        <v>15</v>
      </c>
      <c r="D3" s="1">
        <v>6</v>
      </c>
      <c r="E3" s="1">
        <v>1</v>
      </c>
      <c r="F3" s="1">
        <v>2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f>20*B3+18*C3+16*D3+14*E3+12*F3+10*G3+8*H3+6*I3+4*J3</f>
        <v>724</v>
      </c>
      <c r="M3" s="2" t="str">
        <f t="shared" ref="M3:M8" si="0">IF(B3+C3+D3+E3+F3+G3+H3+I3+J3+K3=40,"ok","hiba")</f>
        <v>ok</v>
      </c>
    </row>
    <row r="4" spans="1:13">
      <c r="A4" s="1" t="s">
        <v>32</v>
      </c>
      <c r="B4" s="1">
        <v>7</v>
      </c>
      <c r="C4" s="1">
        <v>17</v>
      </c>
      <c r="D4" s="1">
        <v>13</v>
      </c>
      <c r="E4" s="1">
        <v>1</v>
      </c>
      <c r="F4" s="1">
        <v>1</v>
      </c>
      <c r="G4" s="1">
        <v>0</v>
      </c>
      <c r="H4" s="1">
        <v>0</v>
      </c>
      <c r="I4" s="1">
        <v>1</v>
      </c>
      <c r="J4" s="1">
        <v>0</v>
      </c>
      <c r="K4" s="1">
        <v>0</v>
      </c>
      <c r="L4" s="1">
        <f>20*B4+18*C4+16*D4+14*E4+12*F4+10*G4+8*H4+6*I4+4*J4</f>
        <v>686</v>
      </c>
      <c r="M4" s="2" t="str">
        <f t="shared" si="0"/>
        <v>ok</v>
      </c>
    </row>
    <row r="5" spans="1:13">
      <c r="A5" s="1" t="s">
        <v>30</v>
      </c>
      <c r="B5" s="1">
        <v>8</v>
      </c>
      <c r="C5" s="1">
        <v>18</v>
      </c>
      <c r="D5" s="1">
        <v>7</v>
      </c>
      <c r="E5" s="1">
        <v>2</v>
      </c>
      <c r="F5" s="1">
        <v>3</v>
      </c>
      <c r="G5" s="1">
        <v>0</v>
      </c>
      <c r="H5" s="1">
        <v>1</v>
      </c>
      <c r="I5" s="1">
        <v>1</v>
      </c>
      <c r="J5" s="1">
        <v>0</v>
      </c>
      <c r="K5" s="1">
        <v>0</v>
      </c>
      <c r="L5" s="1">
        <f>20*B5+18*C5+16*D5+14*E5+12*F5+10*G5+8*H5+6*I5+4*J5</f>
        <v>674</v>
      </c>
      <c r="M5" s="2" t="str">
        <f t="shared" si="0"/>
        <v>ok</v>
      </c>
    </row>
    <row r="6" spans="1:13">
      <c r="A6" s="1" t="s">
        <v>33</v>
      </c>
      <c r="B6" s="1">
        <v>7</v>
      </c>
      <c r="C6" s="1">
        <v>12</v>
      </c>
      <c r="D6" s="1">
        <v>12</v>
      </c>
      <c r="E6" s="1">
        <v>2</v>
      </c>
      <c r="F6" s="1">
        <v>1</v>
      </c>
      <c r="G6" s="1">
        <v>5</v>
      </c>
      <c r="H6" s="1">
        <v>1</v>
      </c>
      <c r="I6" s="1">
        <v>0</v>
      </c>
      <c r="J6" s="1">
        <v>0</v>
      </c>
      <c r="K6" s="1">
        <v>0</v>
      </c>
      <c r="L6" s="1">
        <f>20*B6+18*C6+16*D6+14*E6+12*F6+10*G6+8*H6+6*I6+4*J6</f>
        <v>646</v>
      </c>
      <c r="M6" s="2" t="str">
        <f t="shared" si="0"/>
        <v>ok</v>
      </c>
    </row>
    <row r="7" spans="1:13">
      <c r="A7" s="1" t="s">
        <v>31</v>
      </c>
      <c r="B7" s="1">
        <v>4</v>
      </c>
      <c r="C7" s="1">
        <v>8</v>
      </c>
      <c r="D7" s="1">
        <v>18</v>
      </c>
      <c r="E7" s="1">
        <v>0</v>
      </c>
      <c r="F7" s="1">
        <v>4</v>
      </c>
      <c r="G7" s="1">
        <v>4</v>
      </c>
      <c r="H7" s="1">
        <v>0</v>
      </c>
      <c r="I7" s="1">
        <v>0</v>
      </c>
      <c r="J7" s="1">
        <v>1</v>
      </c>
      <c r="K7" s="1">
        <v>1</v>
      </c>
      <c r="L7" s="1">
        <f>20*B7+18*C7+16*D7+14*E7+12*F7+10*G7+8*H7+6*I7+4*J7</f>
        <v>604</v>
      </c>
      <c r="M7" s="2" t="str">
        <f t="shared" si="0"/>
        <v>ok</v>
      </c>
    </row>
    <row r="8" spans="1:13">
      <c r="A8" s="3"/>
      <c r="L8" s="1">
        <f t="shared" ref="L8" si="1">20*B8+18*C8+16*D8+14*E8+12*F8+10*G8+8*H8+6*I8+4*J8</f>
        <v>0</v>
      </c>
      <c r="M8" s="2" t="str">
        <f t="shared" si="0"/>
        <v>hiba</v>
      </c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2">20*B1048576+18*C1048576+16*D1048576+14*E1048576+12*F1048576+10*G1048576+8*H1048576+6*I1048576+4*J1048576</f>
        <v>0</v>
      </c>
      <c r="M1048576" s="2" t="str">
        <f t="shared" ref="M1048576" si="3">IF(B1048576+C1048576+D1048576+E1048576+F1048576+G1048576+H1048576+I1048576+J1048576+K1048576=30,"ok","hiba")</f>
        <v>hiba</v>
      </c>
    </row>
  </sheetData>
  <sheetCalcPr fullCalcOnLoad="1"/>
  <sortState ref="A3:L7">
    <sortCondition descending="1" ref="L3:L7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63</v>
      </c>
      <c r="M2" s="2"/>
    </row>
    <row r="3" spans="1:13">
      <c r="A3" s="1" t="s">
        <v>36</v>
      </c>
      <c r="B3" s="1">
        <v>5</v>
      </c>
      <c r="C3" s="1">
        <v>14</v>
      </c>
      <c r="D3" s="1">
        <v>9</v>
      </c>
      <c r="E3" s="1">
        <v>1</v>
      </c>
      <c r="F3" s="1">
        <v>7</v>
      </c>
      <c r="G3" s="1">
        <v>0</v>
      </c>
      <c r="H3" s="1">
        <v>0</v>
      </c>
      <c r="I3" s="1">
        <v>2</v>
      </c>
      <c r="J3" s="1">
        <v>1</v>
      </c>
      <c r="K3" s="1">
        <v>1</v>
      </c>
      <c r="L3" s="1">
        <f>20*B3+18*C3+16*D3+14*E3+12*F3+10*G3+8*H3+6*I3+4*J3</f>
        <v>610</v>
      </c>
      <c r="M3" s="2" t="str">
        <f>IF(B3+C3+D3+E3+F3+G3+H3+I3+J3+K3=40,"ok","hiba")</f>
        <v>ok</v>
      </c>
    </row>
    <row r="4" spans="1:13">
      <c r="A4" s="1" t="s">
        <v>35</v>
      </c>
      <c r="B4" s="1">
        <v>3</v>
      </c>
      <c r="C4" s="1">
        <v>7</v>
      </c>
      <c r="D4" s="1">
        <v>20</v>
      </c>
      <c r="E4" s="1">
        <v>2</v>
      </c>
      <c r="F4" s="1">
        <v>1</v>
      </c>
      <c r="G4" s="1">
        <v>5</v>
      </c>
      <c r="H4" s="1">
        <v>1</v>
      </c>
      <c r="I4" s="1">
        <v>0</v>
      </c>
      <c r="J4" s="1">
        <v>1</v>
      </c>
      <c r="K4" s="1">
        <v>0</v>
      </c>
      <c r="L4" s="1">
        <f>20*B4+18*C4+16*D4+14*E4+12*F4+10*G4+8*H4+6*I4+4*J4</f>
        <v>608</v>
      </c>
      <c r="M4" s="2" t="str">
        <f>IF(B4+C4+D4+E4+F4+G4+H4+I4+J4+K4=40,"ok","hiba")</f>
        <v>ok</v>
      </c>
    </row>
    <row r="5" spans="1:13">
      <c r="A5" s="4" t="s">
        <v>37</v>
      </c>
      <c r="B5" s="1">
        <v>0</v>
      </c>
      <c r="C5" s="1">
        <v>7</v>
      </c>
      <c r="D5" s="1">
        <v>18</v>
      </c>
      <c r="E5" s="1">
        <v>1</v>
      </c>
      <c r="F5" s="1">
        <v>1</v>
      </c>
      <c r="G5" s="1">
        <v>5</v>
      </c>
      <c r="H5" s="1">
        <v>1</v>
      </c>
      <c r="I5" s="1">
        <v>0</v>
      </c>
      <c r="J5" s="1">
        <v>6</v>
      </c>
      <c r="K5" s="1">
        <v>1</v>
      </c>
      <c r="L5" s="1">
        <f>20*B5+18*C5+16*D5+14*E5+12*F5+10*G5+8*H5+6*I5+4*J5</f>
        <v>522</v>
      </c>
      <c r="M5" s="2" t="str">
        <f>IF(B5+C5+D5+E5+F5+G5+H5+I5+J5+K5=40,"ok","hiba")</f>
        <v>ok</v>
      </c>
    </row>
    <row r="6" spans="1:13">
      <c r="A6" s="1" t="s">
        <v>34</v>
      </c>
      <c r="B6" s="1">
        <v>1</v>
      </c>
      <c r="C6" s="1">
        <v>8</v>
      </c>
      <c r="D6" s="1">
        <v>13</v>
      </c>
      <c r="E6" s="1">
        <v>1</v>
      </c>
      <c r="F6" s="1">
        <v>4</v>
      </c>
      <c r="G6" s="1">
        <v>6</v>
      </c>
      <c r="H6" s="1">
        <v>0</v>
      </c>
      <c r="I6" s="1">
        <v>0</v>
      </c>
      <c r="J6" s="1">
        <v>5</v>
      </c>
      <c r="K6" s="1">
        <v>2</v>
      </c>
      <c r="L6" s="1">
        <f>20*B6+18*C6+16*D6+14*E6+12*F6+10*G6+8*H6+6*I6+4*J6</f>
        <v>514</v>
      </c>
      <c r="M6" s="2" t="str">
        <f>IF(B6+C6+D6+E6+F6+G6+H6+I6+J6+K6=40,"ok","hiba")</f>
        <v>ok</v>
      </c>
    </row>
    <row r="7" spans="1:13">
      <c r="L7" s="1">
        <f t="shared" ref="L7" si="0">20*B7+18*C7+16*D7+14*E7+12*F7+10*G7+8*H7+6*I7+4*J7</f>
        <v>0</v>
      </c>
      <c r="M7" s="2" t="str">
        <f>IF(B7+C7+D7+E7+F7+G7+H7+I7+J7+K7=40,"ok","hiba")</f>
        <v>hiba</v>
      </c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1">20*B1048576+18*C1048576+16*D1048576+14*E1048576+12*F1048576+10*G1048576+8*H1048576+6*I1048576+4*J1048576</f>
        <v>0</v>
      </c>
      <c r="M1048576" s="2" t="str">
        <f t="shared" ref="M1048576" si="2">IF(B1048576+C1048576+D1048576+E1048576+F1048576+G1048576+H1048576+I1048576+J1048576+K1048576=30,"ok","hiba")</f>
        <v>hiba</v>
      </c>
    </row>
  </sheetData>
  <sheetCalcPr fullCalcOnLoad="1"/>
  <sortState ref="A3:L6">
    <sortCondition descending="1" ref="L3:L6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4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64</v>
      </c>
      <c r="M2" s="2"/>
    </row>
    <row r="3" spans="1:13">
      <c r="A3" s="1" t="s">
        <v>39</v>
      </c>
      <c r="B3" s="1">
        <v>13</v>
      </c>
      <c r="C3" s="1">
        <v>14</v>
      </c>
      <c r="D3" s="1">
        <v>10</v>
      </c>
      <c r="E3" s="1">
        <v>1</v>
      </c>
      <c r="F3" s="1">
        <v>0</v>
      </c>
      <c r="G3" s="1">
        <v>1</v>
      </c>
      <c r="H3" s="1">
        <v>1</v>
      </c>
      <c r="I3" s="1">
        <v>0</v>
      </c>
      <c r="J3" s="1">
        <v>0</v>
      </c>
      <c r="K3" s="1">
        <v>0</v>
      </c>
      <c r="L3" s="1">
        <f t="shared" ref="L3:L11" si="0">20*B3+18*C3+16*D3+14*E3+12*F3+10*G3+8*H3+6*I3+4*J3</f>
        <v>704</v>
      </c>
      <c r="M3" s="2" t="str">
        <f t="shared" ref="M3:M11" si="1">IF(B3+C3+D3+E3+F3+G3+H3+I3+J3+K3=40,"ok","hiba")</f>
        <v>ok</v>
      </c>
    </row>
    <row r="4" spans="1:13">
      <c r="A4" s="3" t="s">
        <v>121</v>
      </c>
      <c r="B4" s="1">
        <v>5</v>
      </c>
      <c r="C4" s="1">
        <v>21</v>
      </c>
      <c r="D4" s="1">
        <v>12</v>
      </c>
      <c r="E4" s="1">
        <v>1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t="shared" si="0"/>
        <v>696</v>
      </c>
      <c r="M4" s="2" t="str">
        <f t="shared" si="1"/>
        <v>ok</v>
      </c>
    </row>
    <row r="5" spans="1:13">
      <c r="A5" s="1" t="s">
        <v>41</v>
      </c>
      <c r="B5" s="1">
        <v>7</v>
      </c>
      <c r="C5" s="1">
        <v>11</v>
      </c>
      <c r="D5" s="1">
        <v>18</v>
      </c>
      <c r="E5" s="1">
        <v>1</v>
      </c>
      <c r="F5" s="1">
        <v>1</v>
      </c>
      <c r="G5" s="1">
        <v>1</v>
      </c>
      <c r="H5" s="1">
        <v>0</v>
      </c>
      <c r="I5" s="1">
        <v>1</v>
      </c>
      <c r="J5" s="1">
        <v>0</v>
      </c>
      <c r="K5" s="1">
        <v>0</v>
      </c>
      <c r="L5" s="1">
        <f t="shared" si="0"/>
        <v>668</v>
      </c>
      <c r="M5" s="2" t="str">
        <f t="shared" si="1"/>
        <v>ok</v>
      </c>
    </row>
    <row r="6" spans="1:13">
      <c r="A6" s="1" t="s">
        <v>40</v>
      </c>
      <c r="B6" s="1">
        <v>7</v>
      </c>
      <c r="C6" s="1">
        <v>7</v>
      </c>
      <c r="D6" s="1">
        <v>20</v>
      </c>
      <c r="E6" s="1">
        <v>0</v>
      </c>
      <c r="F6" s="1">
        <v>1</v>
      </c>
      <c r="G6" s="1">
        <v>5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648</v>
      </c>
      <c r="M6" s="2" t="str">
        <f t="shared" si="1"/>
        <v>ok</v>
      </c>
    </row>
    <row r="7" spans="1:13">
      <c r="A7" s="1" t="s">
        <v>44</v>
      </c>
      <c r="B7" s="1">
        <v>8</v>
      </c>
      <c r="C7" s="1">
        <v>10</v>
      </c>
      <c r="D7" s="1">
        <v>10</v>
      </c>
      <c r="E7" s="1">
        <v>0</v>
      </c>
      <c r="F7" s="1">
        <v>5</v>
      </c>
      <c r="G7" s="1">
        <v>5</v>
      </c>
      <c r="H7" s="1">
        <v>0</v>
      </c>
      <c r="I7" s="1">
        <v>2</v>
      </c>
      <c r="J7" s="1">
        <v>0</v>
      </c>
      <c r="K7" s="1">
        <v>0</v>
      </c>
      <c r="L7" s="1">
        <f t="shared" si="0"/>
        <v>622</v>
      </c>
      <c r="M7" s="2" t="str">
        <f t="shared" si="1"/>
        <v>ok</v>
      </c>
    </row>
    <row r="8" spans="1:13">
      <c r="A8" s="5" t="s">
        <v>43</v>
      </c>
      <c r="B8" s="1">
        <v>2</v>
      </c>
      <c r="C8" s="1">
        <v>5</v>
      </c>
      <c r="D8" s="1">
        <v>21</v>
      </c>
      <c r="E8" s="1">
        <v>2</v>
      </c>
      <c r="F8" s="1">
        <v>0</v>
      </c>
      <c r="G8" s="1">
        <v>6</v>
      </c>
      <c r="H8" s="1">
        <v>2</v>
      </c>
      <c r="I8" s="1">
        <v>0</v>
      </c>
      <c r="J8" s="1">
        <v>2</v>
      </c>
      <c r="K8" s="1">
        <v>0</v>
      </c>
      <c r="L8" s="1">
        <f t="shared" si="0"/>
        <v>578</v>
      </c>
      <c r="M8" s="2" t="str">
        <f t="shared" si="1"/>
        <v>ok</v>
      </c>
    </row>
    <row r="9" spans="1:13">
      <c r="A9" s="3" t="s">
        <v>120</v>
      </c>
      <c r="B9" s="1">
        <v>1</v>
      </c>
      <c r="C9" s="1">
        <v>9</v>
      </c>
      <c r="D9" s="1">
        <v>16</v>
      </c>
      <c r="E9" s="1">
        <v>2</v>
      </c>
      <c r="F9" s="1">
        <v>0</v>
      </c>
      <c r="G9" s="1">
        <v>6</v>
      </c>
      <c r="H9" s="1">
        <v>1</v>
      </c>
      <c r="I9" s="1">
        <v>0</v>
      </c>
      <c r="J9" s="1">
        <v>3</v>
      </c>
      <c r="K9" s="1">
        <v>2</v>
      </c>
      <c r="L9" s="1">
        <f t="shared" si="0"/>
        <v>546</v>
      </c>
      <c r="M9" s="2" t="str">
        <f t="shared" si="1"/>
        <v>ok</v>
      </c>
    </row>
    <row r="10" spans="1:13">
      <c r="A10" s="1" t="s">
        <v>42</v>
      </c>
      <c r="B10" s="1">
        <v>2</v>
      </c>
      <c r="C10" s="1">
        <v>4</v>
      </c>
      <c r="D10" s="1">
        <v>15</v>
      </c>
      <c r="E10" s="1">
        <v>2</v>
      </c>
      <c r="F10" s="1">
        <v>1</v>
      </c>
      <c r="G10" s="1">
        <v>11</v>
      </c>
      <c r="H10" s="1">
        <v>1</v>
      </c>
      <c r="I10" s="1">
        <v>1</v>
      </c>
      <c r="J10" s="1">
        <v>1</v>
      </c>
      <c r="K10" s="1">
        <v>2</v>
      </c>
      <c r="L10" s="1">
        <f t="shared" si="0"/>
        <v>520</v>
      </c>
      <c r="M10" s="2" t="str">
        <f t="shared" si="1"/>
        <v>ok</v>
      </c>
    </row>
    <row r="11" spans="1:13">
      <c r="A11" s="1" t="s">
        <v>38</v>
      </c>
      <c r="B11" s="1">
        <v>2</v>
      </c>
      <c r="C11" s="1">
        <v>1</v>
      </c>
      <c r="D11" s="1">
        <v>16</v>
      </c>
      <c r="E11" s="1">
        <v>1</v>
      </c>
      <c r="F11" s="1">
        <v>5</v>
      </c>
      <c r="G11" s="1">
        <v>9</v>
      </c>
      <c r="H11" s="1">
        <v>0</v>
      </c>
      <c r="I11" s="1">
        <v>0</v>
      </c>
      <c r="J11" s="1">
        <v>4</v>
      </c>
      <c r="K11" s="1">
        <v>2</v>
      </c>
      <c r="L11" s="1">
        <f t="shared" si="0"/>
        <v>494</v>
      </c>
      <c r="M11" s="2" t="str">
        <f t="shared" si="1"/>
        <v>ok</v>
      </c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1048574" spans="1:13">
      <c r="A1048574" s="3"/>
      <c r="L1048574" s="1">
        <f t="shared" ref="L1048574" si="2">20*B1048574+18*C1048574+16*D1048574+14*E1048574+12*F1048574+10*G1048574+8*H1048574+6*I1048574+4*J1048574</f>
        <v>0</v>
      </c>
      <c r="M1048574" s="2" t="str">
        <f t="shared" ref="M1048574" si="3">IF(B1048574+C1048574+D1048574+E1048574+F1048574+G1048574+H1048574+I1048574+J1048574+K1048574=30,"ok","hiba")</f>
        <v>hiba</v>
      </c>
    </row>
  </sheetData>
  <sortState ref="A3:L11">
    <sortCondition descending="1" ref="L3:L11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A2" sqref="A2"/>
    </sheetView>
  </sheetViews>
  <sheetFormatPr baseColWidth="10" defaultColWidth="9.1640625" defaultRowHeight="15"/>
  <cols>
    <col min="1" max="1" width="34.6640625" style="1" customWidth="1"/>
    <col min="2" max="16384" width="9.1640625" style="1"/>
  </cols>
  <sheetData>
    <row r="1" spans="1:13">
      <c r="A1" s="1" t="s">
        <v>107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108</v>
      </c>
      <c r="M1" s="2" t="s">
        <v>109</v>
      </c>
    </row>
    <row r="2" spans="1:13">
      <c r="A2" s="8" t="s">
        <v>65</v>
      </c>
      <c r="M2" s="2"/>
    </row>
    <row r="3" spans="1:13">
      <c r="A3" s="3" t="s">
        <v>122</v>
      </c>
      <c r="B3" s="1">
        <v>7</v>
      </c>
      <c r="C3" s="1">
        <v>3</v>
      </c>
      <c r="D3" s="1">
        <v>17</v>
      </c>
      <c r="E3" s="1">
        <v>3</v>
      </c>
      <c r="F3" s="1">
        <v>1</v>
      </c>
      <c r="G3" s="1">
        <v>2</v>
      </c>
      <c r="H3" s="1">
        <v>1</v>
      </c>
      <c r="I3" s="1">
        <v>1</v>
      </c>
      <c r="J3" s="1">
        <v>2</v>
      </c>
      <c r="K3" s="1">
        <v>3</v>
      </c>
      <c r="L3" s="1">
        <f>20*B3+18*C3+16*D3+14*E3+12*F3+10*G3+8*H3+6*I3+4*J3</f>
        <v>562</v>
      </c>
      <c r="M3" s="2" t="str">
        <f t="shared" ref="M3:M11" si="0">IF(B3+C3+D3+E3+F3+G3+H3+I3+J3+K3=40,"ok","hiba")</f>
        <v>ok</v>
      </c>
    </row>
    <row r="4" spans="1:13">
      <c r="A4" s="3" t="s">
        <v>46</v>
      </c>
      <c r="B4" s="1">
        <v>0</v>
      </c>
      <c r="C4" s="1">
        <v>5</v>
      </c>
      <c r="D4" s="1">
        <v>16</v>
      </c>
      <c r="E4" s="1">
        <v>1</v>
      </c>
      <c r="F4" s="1">
        <v>4</v>
      </c>
      <c r="G4" s="1">
        <v>3</v>
      </c>
      <c r="H4" s="1">
        <v>0</v>
      </c>
      <c r="I4" s="1">
        <v>3</v>
      </c>
      <c r="J4" s="1">
        <v>6</v>
      </c>
      <c r="K4" s="1">
        <v>2</v>
      </c>
      <c r="L4" s="1">
        <f>20*B4+18*C4+16*D4+14*E4+12*F4+10*G4+8*H4+6*I4+4*J4</f>
        <v>480</v>
      </c>
      <c r="M4" s="2" t="str">
        <f t="shared" si="0"/>
        <v>ok</v>
      </c>
    </row>
    <row r="5" spans="1:13">
      <c r="A5" s="3" t="s">
        <v>45</v>
      </c>
      <c r="B5" s="1">
        <v>0</v>
      </c>
      <c r="C5" s="1">
        <v>1</v>
      </c>
      <c r="D5" s="1">
        <v>11</v>
      </c>
      <c r="E5" s="1">
        <v>2</v>
      </c>
      <c r="F5" s="1">
        <v>2</v>
      </c>
      <c r="G5" s="1">
        <v>6</v>
      </c>
      <c r="H5" s="1">
        <v>0</v>
      </c>
      <c r="I5" s="1">
        <v>1</v>
      </c>
      <c r="J5" s="1">
        <v>3</v>
      </c>
      <c r="K5" s="1">
        <v>14</v>
      </c>
      <c r="L5" s="1">
        <f>20*B5+18*C5+16*D5+14*E5+12*F5+10*G5+8*H5+6*I5+4*J5</f>
        <v>324</v>
      </c>
      <c r="M5" s="2" t="str">
        <f t="shared" si="0"/>
        <v>ok</v>
      </c>
    </row>
    <row r="6" spans="1:13">
      <c r="A6" s="3"/>
      <c r="L6" s="1">
        <f>20*B6+18*C6+16*D6+14*E6+12*F6+10*G6+8*H6+6*I6+4*J6</f>
        <v>0</v>
      </c>
      <c r="M6" s="2" t="str">
        <f t="shared" si="0"/>
        <v>hiba</v>
      </c>
    </row>
    <row r="7" spans="1:13">
      <c r="A7" s="3"/>
      <c r="L7" s="1">
        <f>20*B7+18*C7+16*D7+14*E7+12*F7+10*G7+8*H7+6*I7+4*J7</f>
        <v>0</v>
      </c>
      <c r="M7" s="2" t="str">
        <f t="shared" si="0"/>
        <v>hiba</v>
      </c>
    </row>
    <row r="8" spans="1:13">
      <c r="A8" s="3"/>
      <c r="L8" s="1">
        <f t="shared" ref="L8:L11" si="1">20*B8+18*C8+16*D8+14*E8+12*F8+10*G8+8*H8+6*I8+4*J8</f>
        <v>0</v>
      </c>
      <c r="M8" s="2" t="str">
        <f t="shared" si="0"/>
        <v>hiba</v>
      </c>
    </row>
    <row r="9" spans="1:13">
      <c r="A9" s="3"/>
      <c r="L9" s="1">
        <f t="shared" si="1"/>
        <v>0</v>
      </c>
      <c r="M9" s="2" t="str">
        <f t="shared" si="0"/>
        <v>hiba</v>
      </c>
    </row>
    <row r="10" spans="1:13">
      <c r="A10" s="3"/>
      <c r="L10" s="1">
        <f t="shared" si="1"/>
        <v>0</v>
      </c>
      <c r="M10" s="2" t="str">
        <f t="shared" si="0"/>
        <v>hiba</v>
      </c>
    </row>
    <row r="11" spans="1:13">
      <c r="A11" s="3"/>
      <c r="L11" s="1">
        <f t="shared" si="1"/>
        <v>0</v>
      </c>
      <c r="M11" s="2" t="str">
        <f t="shared" si="0"/>
        <v>hiba</v>
      </c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2">20*B1048576+18*C1048576+16*D1048576+14*E1048576+12*F1048576+10*G1048576+8*H1048576+6*I1048576+4*J1048576</f>
        <v>0</v>
      </c>
      <c r="M1048576" s="2" t="str">
        <f t="shared" ref="M1048576" si="3">IF(B1048576+C1048576+D1048576+E1048576+F1048576+G1048576+H1048576+I1048576+J1048576+K1048576=30,"ok","hiba")</f>
        <v>hiba</v>
      </c>
    </row>
  </sheetData>
  <sortState ref="A3:L5">
    <sortCondition descending="1" ref="L3:L5"/>
  </sortState>
  <phoneticPr fontId="19" type="noConversion"/>
  <pageMargins left="0.70833333333333337" right="0.70833333333333337" top="0.74791666666666667" bottom="0.74791666666666667" header="0.51180555555555551" footer="0.51180555555555551"/>
  <pageSetup paperSize="0" scale="6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szamszer</vt:lpstr>
      <vt:lpstr>HU Senior</vt:lpstr>
      <vt:lpstr>HU</vt:lpstr>
      <vt:lpstr>CU sen</vt:lpstr>
      <vt:lpstr>CU</vt:lpstr>
      <vt:lpstr>BB-F</vt:lpstr>
      <vt:lpstr>VR-S</vt:lpstr>
      <vt:lpstr>VR-F</vt:lpstr>
      <vt:lpstr>VR női</vt:lpstr>
      <vt:lpstr>VR ifi</vt:lpstr>
      <vt:lpstr>VR-T lány</vt:lpstr>
      <vt:lpstr>VR-Gy</vt:lpstr>
      <vt:lpstr>LB-sen</vt:lpstr>
      <vt:lpstr>LB-F</vt:lpstr>
      <vt:lpstr>LB női</vt:lpstr>
      <vt:lpstr>LB-T lány</vt:lpstr>
      <vt:lpstr>LB-gyerek</vt:lpstr>
      <vt:lpstr>TR-S női</vt:lpstr>
      <vt:lpstr>TR-S ffi</vt:lpstr>
      <vt:lpstr>TR-F</vt:lpstr>
      <vt:lpstr>TR női</vt:lpstr>
      <vt:lpstr>TR-I fiú</vt:lpstr>
      <vt:lpstr>TR-I lány</vt:lpstr>
      <vt:lpstr>TR-T fiú</vt:lpstr>
      <vt:lpstr>TR-T lány</vt:lpstr>
      <vt:lpstr>TR gy</vt:lpstr>
      <vt:lpstr>minta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Koltai Janos</cp:lastModifiedBy>
  <cp:lastPrinted>2017-10-15T12:04:18Z</cp:lastPrinted>
  <dcterms:created xsi:type="dcterms:W3CDTF">2013-10-20T14:25:31Z</dcterms:created>
  <dcterms:modified xsi:type="dcterms:W3CDTF">2017-10-15T12:04:24Z</dcterms:modified>
</cp:coreProperties>
</file>