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<sst xmlns="http://schemas.openxmlformats.org/spreadsheetml/2006/main" count="161" uniqueCount="100">
  <si>
    <t>NÉV</t>
  </si>
  <si>
    <t xml:space="preserve">EGYESÜLET  </t>
  </si>
  <si>
    <t>PONT</t>
  </si>
  <si>
    <t>SZÁZALÉK</t>
  </si>
  <si>
    <t>VENDÉGKATEGÓRIA FÉRFI/GäSTEKLASSE HERREN</t>
  </si>
  <si>
    <t>Hadnagy Gábor</t>
  </si>
  <si>
    <t>Zalaegerszeg</t>
  </si>
  <si>
    <t>Koller József</t>
  </si>
  <si>
    <t>Létay Zoltán</t>
  </si>
  <si>
    <t>Szentgotthárd</t>
  </si>
  <si>
    <t>Kámán József</t>
  </si>
  <si>
    <t>Sólyom IE</t>
  </si>
  <si>
    <t>Bodó Attila</t>
  </si>
  <si>
    <t>Bali Péter</t>
  </si>
  <si>
    <t>Muczárt József</t>
  </si>
  <si>
    <t>Pacsa</t>
  </si>
  <si>
    <t>Baranyai Ferenc</t>
  </si>
  <si>
    <t>Kreiner Roland</t>
  </si>
  <si>
    <t>Tóka Ferenc</t>
  </si>
  <si>
    <t>Sényi Péter</t>
  </si>
  <si>
    <t>BAREBOW FÉRFI/BLANKBOGEN HERREN</t>
  </si>
  <si>
    <t>Mesics Kálmán</t>
  </si>
  <si>
    <t>Gadavics András</t>
  </si>
  <si>
    <t>Bük</t>
  </si>
  <si>
    <t>Takács Zoltán</t>
  </si>
  <si>
    <t>Keszőcze János</t>
  </si>
  <si>
    <t>VADÁSZREFLEX FÉRFI/BOWHUNTER HERREN</t>
  </si>
  <si>
    <t>Molnár József</t>
  </si>
  <si>
    <t>Eleven</t>
  </si>
  <si>
    <t>Mikos Péter</t>
  </si>
  <si>
    <t>Asbóth László</t>
  </si>
  <si>
    <t>Miklós János</t>
  </si>
  <si>
    <t>Takács Imre</t>
  </si>
  <si>
    <t>Nibur Népe</t>
  </si>
  <si>
    <t>Kalamár László</t>
  </si>
  <si>
    <t>Udvardy László</t>
  </si>
  <si>
    <t>Bokor Dániel</t>
  </si>
  <si>
    <t>VADÁSZREFLEX NŐI</t>
  </si>
  <si>
    <t>Horváth Anita</t>
  </si>
  <si>
    <t>VADÁSZREFLEX IFJÚSÁGI/BOWHUNTER JUGEND</t>
  </si>
  <si>
    <t>Kaszás Marcell</t>
  </si>
  <si>
    <t>Korándi Szilárd ifj.</t>
  </si>
  <si>
    <t>Bokor Zoltán</t>
  </si>
  <si>
    <t>LONGBOW FÉRFI/LANGBOGEN HERREN</t>
  </si>
  <si>
    <t>Korándi Szilárd</t>
  </si>
  <si>
    <t>Takács Gergő</t>
  </si>
  <si>
    <t>Köcse Gyula</t>
  </si>
  <si>
    <t>Nemesbük</t>
  </si>
  <si>
    <t>LONGBOW NŐI/LANGBOGEN DAMEN</t>
  </si>
  <si>
    <t>Kalmár Bernadett</t>
  </si>
  <si>
    <t>TRADI FÉRFI/REITERBOGEN HERREN</t>
  </si>
  <si>
    <t>Haraga Attila</t>
  </si>
  <si>
    <t>Régió Körmend</t>
  </si>
  <si>
    <t>Pavlics Károly</t>
  </si>
  <si>
    <t>Horváth Miklós</t>
  </si>
  <si>
    <t>Négy Kos Lenti</t>
  </si>
  <si>
    <t>Ésik Tibor</t>
  </si>
  <si>
    <t>Boros István</t>
  </si>
  <si>
    <t>Devecz Attila</t>
  </si>
  <si>
    <t>Hajdu Gábor</t>
  </si>
  <si>
    <t>Kabács Zoltán</t>
  </si>
  <si>
    <t>Kustán Róbert</t>
  </si>
  <si>
    <t>Hegyi Farkas</t>
  </si>
  <si>
    <t>Sánta Tamás</t>
  </si>
  <si>
    <t>Erszinger Erik</t>
  </si>
  <si>
    <t>Kocsis Balázs</t>
  </si>
  <si>
    <t>Németh Tibor</t>
  </si>
  <si>
    <t>Weidl Ferenc</t>
  </si>
  <si>
    <t>Orbán Attila</t>
  </si>
  <si>
    <t>TRADI NŐI/REITERBOGEN DAMEN</t>
  </si>
  <si>
    <t>Budai Ágnes</t>
  </si>
  <si>
    <t>Dallos Mariann</t>
  </si>
  <si>
    <t>Hóbor Anett</t>
  </si>
  <si>
    <t>Zsiborás Márta</t>
  </si>
  <si>
    <t>S Tóth Andrea</t>
  </si>
  <si>
    <t>TRADI IFJÚSÁGI/REITERBOGEN JUGEND</t>
  </si>
  <si>
    <t>Právics Máté</t>
  </si>
  <si>
    <t>Pavlics Gergő</t>
  </si>
  <si>
    <t>Horváth Balázs</t>
  </si>
  <si>
    <t>Orbán Attila ifj.</t>
  </si>
  <si>
    <t>Gergál Péter</t>
  </si>
  <si>
    <t>Gergál Máté</t>
  </si>
  <si>
    <t>TRADI TANULÓ/REITERBOGEN SCHÜLER</t>
  </si>
  <si>
    <t>Weidl Bálint</t>
  </si>
  <si>
    <t>Sánta Ádám</t>
  </si>
  <si>
    <t>Nagy Petra</t>
  </si>
  <si>
    <t>TRADI GYEREK/REITERBOGEN KINDER</t>
  </si>
  <si>
    <t>Kalamár Gergő</t>
  </si>
  <si>
    <t>Baranyai Ferenc ifj.</t>
  </si>
  <si>
    <t>Gyurica Marcell</t>
  </si>
  <si>
    <t>Kocsis Emese</t>
  </si>
  <si>
    <t>Kocsis Levente</t>
  </si>
  <si>
    <t>Sánta Dávid</t>
  </si>
  <si>
    <t>Németh Laura</t>
  </si>
  <si>
    <t>Németh Izabella</t>
  </si>
  <si>
    <t>CLUB3-AS KUPA SZÉTLÖVÉS EREDMÉNYEI</t>
  </si>
  <si>
    <t>VENDÉGKATEGÓRIA FÉRFI</t>
  </si>
  <si>
    <t>VADÁSZREFLEX FÉRFI</t>
  </si>
  <si>
    <t>NOMÁD FÉRFI</t>
  </si>
  <si>
    <t>GYERMEK KATEGÓRIA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</si>
</sst>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3" borderId="0" applyNumberFormat="0" applyBorder="0" applyAlignment="0" applyProtection="0"/>
    <xf numFmtId="164" fontId="15" fillId="23" borderId="0" applyNumberFormat="0" applyBorder="0" applyAlignment="0" applyProtection="0"/>
    <xf numFmtId="164" fontId="16" fillId="22" borderId="1" applyNumberFormat="0" applyAlignment="0" applyProtection="0"/>
    <xf numFmtId="164" fontId="17" fillId="0" borderId="9" applyNumberFormat="0" applyFill="0" applyAlignment="0" applyProtection="0"/>
  </cellStyleXfs>
  <cellXfs count="29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9" fillId="0" borderId="0" xfId="0" applyFont="1" applyAlignment="1">
      <alignment/>
    </xf>
    <xf numFmtId="164" fontId="20" fillId="0" borderId="11" xfId="0" applyFont="1" applyBorder="1" applyAlignment="1">
      <alignment horizontal="center"/>
    </xf>
    <xf numFmtId="164" fontId="21" fillId="0" borderId="12" xfId="0" applyFont="1" applyBorder="1" applyAlignment="1">
      <alignment/>
    </xf>
    <xf numFmtId="164" fontId="21" fillId="0" borderId="12" xfId="0" applyFont="1" applyFill="1" applyBorder="1" applyAlignment="1">
      <alignment horizontal="right" wrapText="1"/>
    </xf>
    <xf numFmtId="165" fontId="21" fillId="0" borderId="12" xfId="0" applyNumberFormat="1" applyFont="1" applyBorder="1" applyAlignment="1">
      <alignment/>
    </xf>
    <xf numFmtId="164" fontId="21" fillId="0" borderId="12" xfId="0" applyFont="1" applyBorder="1" applyAlignment="1">
      <alignment wrapText="1"/>
    </xf>
    <xf numFmtId="164" fontId="22" fillId="0" borderId="12" xfId="0" applyFont="1" applyBorder="1" applyAlignment="1">
      <alignment/>
    </xf>
    <xf numFmtId="164" fontId="22" fillId="0" borderId="12" xfId="0" applyFont="1" applyFill="1" applyBorder="1" applyAlignment="1">
      <alignment horizontal="right" wrapText="1"/>
    </xf>
    <xf numFmtId="165" fontId="22" fillId="0" borderId="12" xfId="0" applyNumberFormat="1" applyFont="1" applyBorder="1" applyAlignment="1">
      <alignment/>
    </xf>
    <xf numFmtId="164" fontId="22" fillId="0" borderId="12" xfId="0" applyFont="1" applyBorder="1" applyAlignment="1">
      <alignment wrapText="1"/>
    </xf>
    <xf numFmtId="164" fontId="23" fillId="0" borderId="11" xfId="0" applyFont="1" applyBorder="1" applyAlignment="1">
      <alignment horizontal="center"/>
    </xf>
    <xf numFmtId="164" fontId="24" fillId="0" borderId="11" xfId="0" applyFont="1" applyBorder="1" applyAlignment="1">
      <alignment horizontal="center"/>
    </xf>
    <xf numFmtId="164" fontId="21" fillId="0" borderId="12" xfId="0" applyFont="1" applyFill="1" applyBorder="1" applyAlignment="1">
      <alignment wrapText="1"/>
    </xf>
    <xf numFmtId="164" fontId="22" fillId="0" borderId="0" xfId="0" applyFont="1" applyAlignment="1">
      <alignment wrapText="1"/>
    </xf>
    <xf numFmtId="164" fontId="22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4" fontId="25" fillId="0" borderId="13" xfId="0" applyFont="1" applyBorder="1" applyAlignment="1">
      <alignment horizontal="center"/>
    </xf>
    <xf numFmtId="164" fontId="18" fillId="0" borderId="14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23" fillId="0" borderId="16" xfId="0" applyFont="1" applyBorder="1" applyAlignment="1">
      <alignment horizontal="center"/>
    </xf>
    <xf numFmtId="164" fontId="21" fillId="0" borderId="12" xfId="0" applyFont="1" applyBorder="1" applyAlignment="1">
      <alignment horizontal="left"/>
    </xf>
    <xf numFmtId="164" fontId="26" fillId="0" borderId="15" xfId="0" applyFont="1" applyBorder="1" applyAlignment="1">
      <alignment/>
    </xf>
    <xf numFmtId="164" fontId="22" fillId="0" borderId="12" xfId="0" applyFont="1" applyBorder="1" applyAlignment="1">
      <alignment horizontal="left"/>
    </xf>
    <xf numFmtId="164" fontId="27" fillId="0" borderId="15" xfId="0" applyFont="1" applyBorder="1" applyAlignment="1">
      <alignment/>
    </xf>
    <xf numFmtId="164" fontId="22" fillId="0" borderId="12" xfId="0" applyFont="1" applyBorder="1" applyAlignment="1">
      <alignment horizontal="left" wrapText="1"/>
    </xf>
    <xf numFmtId="164" fontId="21" fillId="0" borderId="12" xfId="0" applyFont="1" applyFill="1" applyBorder="1" applyAlignment="1">
      <alignment horizontal="left" wrapText="1"/>
    </xf>
    <xf numFmtId="164" fontId="27" fillId="0" borderId="1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Rossz" xfId="57"/>
    <cellStyle name="Semleges" xfId="58"/>
    <cellStyle name="Számítás" xfId="59"/>
    <cellStyle name="Összes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pane ySplit="1" topLeftCell="A80" activePane="bottomLeft" state="frozen"/>
      <selection pane="topLeft" activeCell="A1" sqref="A1"/>
      <selection pane="bottomLeft" activeCell="A83" sqref="A83"/>
    </sheetView>
  </sheetViews>
  <sheetFormatPr defaultColWidth="9.140625" defaultRowHeight="12.75"/>
  <cols>
    <col min="1" max="1" width="29.421875" style="0" customWidth="1"/>
    <col min="2" max="2" width="22.57421875" style="0" customWidth="1"/>
    <col min="3" max="3" width="7.140625" style="0" customWidth="1"/>
    <col min="4" max="4" width="6.421875" style="0" customWidth="1"/>
    <col min="5" max="5" width="7.00390625" style="0" customWidth="1"/>
    <col min="6" max="6" width="6.421875" style="0" customWidth="1"/>
    <col min="7" max="7" width="9.7109375" style="0" customWidth="1"/>
    <col min="8" max="8" width="15.8515625" style="0" customWidth="1"/>
  </cols>
  <sheetData>
    <row r="1" spans="1:8" s="2" customFormat="1" ht="24.75" customHeight="1">
      <c r="A1" s="1" t="s">
        <v>0</v>
      </c>
      <c r="B1" s="1" t="s">
        <v>1</v>
      </c>
      <c r="C1" s="1">
        <v>10</v>
      </c>
      <c r="D1" s="1">
        <v>8</v>
      </c>
      <c r="E1" s="1">
        <v>5</v>
      </c>
      <c r="F1" s="1">
        <v>0</v>
      </c>
      <c r="G1" s="1" t="s">
        <v>2</v>
      </c>
      <c r="H1" s="1" t="s">
        <v>3</v>
      </c>
    </row>
    <row r="2" spans="1:8" s="2" customFormat="1" ht="24.75" customHeight="1">
      <c r="A2" s="3" t="s">
        <v>4</v>
      </c>
      <c r="B2" s="3"/>
      <c r="C2" s="3"/>
      <c r="D2" s="3"/>
      <c r="E2" s="3"/>
      <c r="F2" s="3"/>
      <c r="G2" s="3"/>
      <c r="H2" s="3"/>
    </row>
    <row r="3" spans="1:8" s="2" customFormat="1" ht="24.75" customHeight="1">
      <c r="A3" s="4" t="s">
        <v>5</v>
      </c>
      <c r="B3" s="4" t="s">
        <v>6</v>
      </c>
      <c r="C3" s="4">
        <v>24</v>
      </c>
      <c r="D3" s="4">
        <v>16</v>
      </c>
      <c r="E3" s="4">
        <v>8</v>
      </c>
      <c r="F3" s="4"/>
      <c r="G3" s="5">
        <f aca="true" t="shared" si="0" ref="G3:G13">C3*10+D3*8+E3*5</f>
        <v>408</v>
      </c>
      <c r="H3" s="6">
        <f aca="true" t="shared" si="1" ref="H3:H13">G3/480</f>
        <v>0.85</v>
      </c>
    </row>
    <row r="4" spans="1:8" s="2" customFormat="1" ht="24.75" customHeight="1">
      <c r="A4" s="4" t="s">
        <v>7</v>
      </c>
      <c r="B4" s="4" t="s">
        <v>6</v>
      </c>
      <c r="C4" s="4">
        <v>20</v>
      </c>
      <c r="D4" s="4">
        <v>22</v>
      </c>
      <c r="E4" s="4">
        <v>6</v>
      </c>
      <c r="F4" s="4">
        <v>0</v>
      </c>
      <c r="G4" s="5">
        <f t="shared" si="0"/>
        <v>406</v>
      </c>
      <c r="H4" s="6">
        <f t="shared" si="1"/>
        <v>0.8458333333333333</v>
      </c>
    </row>
    <row r="5" spans="1:8" s="2" customFormat="1" ht="24.75" customHeight="1">
      <c r="A5" s="7" t="s">
        <v>8</v>
      </c>
      <c r="B5" s="7" t="s">
        <v>9</v>
      </c>
      <c r="C5" s="4">
        <v>21</v>
      </c>
      <c r="D5" s="4">
        <v>18</v>
      </c>
      <c r="E5" s="4">
        <v>8</v>
      </c>
      <c r="F5" s="4">
        <v>1</v>
      </c>
      <c r="G5" s="5">
        <f t="shared" si="0"/>
        <v>394</v>
      </c>
      <c r="H5" s="6">
        <f t="shared" si="1"/>
        <v>0.8208333333333333</v>
      </c>
    </row>
    <row r="6" spans="1:8" ht="24.75" customHeight="1">
      <c r="A6" s="8" t="s">
        <v>10</v>
      </c>
      <c r="B6" s="8" t="s">
        <v>11</v>
      </c>
      <c r="C6" s="8">
        <v>19</v>
      </c>
      <c r="D6" s="8">
        <v>17</v>
      </c>
      <c r="E6" s="8">
        <v>12</v>
      </c>
      <c r="F6" s="8">
        <v>0</v>
      </c>
      <c r="G6" s="9">
        <f t="shared" si="0"/>
        <v>386</v>
      </c>
      <c r="H6" s="10">
        <f t="shared" si="1"/>
        <v>0.8041666666666667</v>
      </c>
    </row>
    <row r="7" spans="1:8" ht="24.75" customHeight="1">
      <c r="A7" s="8" t="s">
        <v>12</v>
      </c>
      <c r="B7" s="8" t="s">
        <v>6</v>
      </c>
      <c r="C7" s="8">
        <v>16</v>
      </c>
      <c r="D7" s="8">
        <v>19</v>
      </c>
      <c r="E7" s="8">
        <v>12</v>
      </c>
      <c r="F7" s="8">
        <v>1</v>
      </c>
      <c r="G7" s="9">
        <f t="shared" si="0"/>
        <v>372</v>
      </c>
      <c r="H7" s="10">
        <f t="shared" si="1"/>
        <v>0.775</v>
      </c>
    </row>
    <row r="8" spans="1:8" ht="24.75" customHeight="1">
      <c r="A8" s="8" t="s">
        <v>13</v>
      </c>
      <c r="B8" s="8" t="s">
        <v>6</v>
      </c>
      <c r="C8" s="8">
        <v>14</v>
      </c>
      <c r="D8" s="8">
        <v>22</v>
      </c>
      <c r="E8" s="8">
        <v>10</v>
      </c>
      <c r="F8" s="8">
        <v>2</v>
      </c>
      <c r="G8" s="9">
        <f t="shared" si="0"/>
        <v>366</v>
      </c>
      <c r="H8" s="10">
        <f t="shared" si="1"/>
        <v>0.7625</v>
      </c>
    </row>
    <row r="9" spans="1:8" ht="24.75" customHeight="1">
      <c r="A9" s="8" t="s">
        <v>14</v>
      </c>
      <c r="B9" s="8" t="s">
        <v>15</v>
      </c>
      <c r="C9" s="8">
        <v>18</v>
      </c>
      <c r="D9" s="8">
        <v>13</v>
      </c>
      <c r="E9" s="8">
        <v>16</v>
      </c>
      <c r="F9" s="8">
        <v>1</v>
      </c>
      <c r="G9" s="9">
        <f t="shared" si="0"/>
        <v>364</v>
      </c>
      <c r="H9" s="10">
        <f t="shared" si="1"/>
        <v>0.7583333333333333</v>
      </c>
    </row>
    <row r="10" spans="1:8" ht="24.75" customHeight="1">
      <c r="A10" s="11" t="s">
        <v>16</v>
      </c>
      <c r="B10" s="11" t="s">
        <v>9</v>
      </c>
      <c r="C10" s="8">
        <v>11</v>
      </c>
      <c r="D10" s="8">
        <v>22</v>
      </c>
      <c r="E10" s="8">
        <v>14</v>
      </c>
      <c r="F10" s="8">
        <v>1</v>
      </c>
      <c r="G10" s="9">
        <f t="shared" si="0"/>
        <v>356</v>
      </c>
      <c r="H10" s="10">
        <f t="shared" si="1"/>
        <v>0.7416666666666667</v>
      </c>
    </row>
    <row r="11" spans="1:8" ht="24.75" customHeight="1">
      <c r="A11" s="8" t="s">
        <v>17</v>
      </c>
      <c r="B11" s="8" t="s">
        <v>6</v>
      </c>
      <c r="C11" s="8">
        <v>9</v>
      </c>
      <c r="D11" s="8">
        <v>22</v>
      </c>
      <c r="E11" s="8">
        <v>15</v>
      </c>
      <c r="F11" s="8">
        <v>2</v>
      </c>
      <c r="G11" s="9">
        <f t="shared" si="0"/>
        <v>341</v>
      </c>
      <c r="H11" s="10">
        <f t="shared" si="1"/>
        <v>0.7104166666666667</v>
      </c>
    </row>
    <row r="12" spans="1:8" ht="24.75" customHeight="1">
      <c r="A12" s="11" t="s">
        <v>18</v>
      </c>
      <c r="B12" s="11" t="s">
        <v>9</v>
      </c>
      <c r="C12" s="8">
        <v>8</v>
      </c>
      <c r="D12" s="8">
        <v>21</v>
      </c>
      <c r="E12" s="8">
        <v>14</v>
      </c>
      <c r="F12" s="8">
        <v>5</v>
      </c>
      <c r="G12" s="9">
        <f t="shared" si="0"/>
        <v>318</v>
      </c>
      <c r="H12" s="10">
        <f t="shared" si="1"/>
        <v>0.6625</v>
      </c>
    </row>
    <row r="13" spans="1:8" ht="24.75" customHeight="1">
      <c r="A13" s="8" t="s">
        <v>19</v>
      </c>
      <c r="B13" s="8" t="s">
        <v>15</v>
      </c>
      <c r="C13" s="8">
        <v>9</v>
      </c>
      <c r="D13" s="8">
        <v>19</v>
      </c>
      <c r="E13" s="8">
        <v>11</v>
      </c>
      <c r="F13" s="8">
        <v>9</v>
      </c>
      <c r="G13" s="9">
        <f t="shared" si="0"/>
        <v>297</v>
      </c>
      <c r="H13" s="10">
        <f t="shared" si="1"/>
        <v>0.61875</v>
      </c>
    </row>
    <row r="14" spans="1:8" ht="24.75" customHeight="1">
      <c r="A14" s="12" t="s">
        <v>20</v>
      </c>
      <c r="B14" s="12"/>
      <c r="C14" s="12"/>
      <c r="D14" s="12"/>
      <c r="E14" s="12"/>
      <c r="F14" s="12"/>
      <c r="G14" s="12"/>
      <c r="H14" s="12"/>
    </row>
    <row r="15" spans="1:8" s="2" customFormat="1" ht="24.75" customHeight="1">
      <c r="A15" s="7" t="s">
        <v>21</v>
      </c>
      <c r="B15" s="7" t="s">
        <v>9</v>
      </c>
      <c r="C15" s="4">
        <v>16</v>
      </c>
      <c r="D15" s="4">
        <v>17</v>
      </c>
      <c r="E15" s="4">
        <v>14</v>
      </c>
      <c r="F15" s="4">
        <v>1</v>
      </c>
      <c r="G15" s="5">
        <f>C15*10+D15*8+E15*5</f>
        <v>366</v>
      </c>
      <c r="H15" s="6">
        <f>G15/480</f>
        <v>0.7625</v>
      </c>
    </row>
    <row r="16" spans="1:8" s="2" customFormat="1" ht="24.75" customHeight="1">
      <c r="A16" s="4" t="s">
        <v>22</v>
      </c>
      <c r="B16" s="4" t="s">
        <v>23</v>
      </c>
      <c r="C16" s="4">
        <v>9</v>
      </c>
      <c r="D16" s="4">
        <v>23</v>
      </c>
      <c r="E16" s="4">
        <v>16</v>
      </c>
      <c r="F16" s="4">
        <v>0</v>
      </c>
      <c r="G16" s="5">
        <f>C16*10+D16*8+E16*5</f>
        <v>354</v>
      </c>
      <c r="H16" s="6">
        <f>G16/480</f>
        <v>0.7375</v>
      </c>
    </row>
    <row r="17" spans="1:8" s="2" customFormat="1" ht="24.75" customHeight="1">
      <c r="A17" s="4" t="s">
        <v>24</v>
      </c>
      <c r="B17" s="4" t="s">
        <v>23</v>
      </c>
      <c r="C17" s="4">
        <v>9</v>
      </c>
      <c r="D17" s="4">
        <v>13</v>
      </c>
      <c r="E17" s="4">
        <v>24</v>
      </c>
      <c r="F17" s="4">
        <v>2</v>
      </c>
      <c r="G17" s="5">
        <f>C17*10+D17*8+E17*5</f>
        <v>314</v>
      </c>
      <c r="H17" s="6">
        <f>G17/480</f>
        <v>0.6541666666666667</v>
      </c>
    </row>
    <row r="18" spans="1:8" ht="24.75" customHeight="1">
      <c r="A18" s="8" t="s">
        <v>25</v>
      </c>
      <c r="B18" s="8" t="s">
        <v>23</v>
      </c>
      <c r="C18" s="8">
        <v>4</v>
      </c>
      <c r="D18" s="8">
        <v>9</v>
      </c>
      <c r="E18" s="8">
        <v>22</v>
      </c>
      <c r="F18" s="8">
        <v>13</v>
      </c>
      <c r="G18" s="9">
        <f>C18*10+D18*8+E18*5</f>
        <v>222</v>
      </c>
      <c r="H18" s="10">
        <f>G18/480</f>
        <v>0.4625</v>
      </c>
    </row>
    <row r="19" spans="1:8" ht="24.75" customHeight="1">
      <c r="A19" s="12" t="s">
        <v>26</v>
      </c>
      <c r="B19" s="12"/>
      <c r="C19" s="12"/>
      <c r="D19" s="12"/>
      <c r="E19" s="12"/>
      <c r="F19" s="12"/>
      <c r="G19" s="12"/>
      <c r="H19" s="12"/>
    </row>
    <row r="20" spans="1:8" s="2" customFormat="1" ht="24.75" customHeight="1">
      <c r="A20" s="4" t="s">
        <v>27</v>
      </c>
      <c r="B20" s="4" t="s">
        <v>28</v>
      </c>
      <c r="C20" s="4">
        <v>18</v>
      </c>
      <c r="D20" s="4">
        <v>19</v>
      </c>
      <c r="E20" s="4">
        <v>9</v>
      </c>
      <c r="F20" s="4">
        <v>2</v>
      </c>
      <c r="G20" s="5">
        <f aca="true" t="shared" si="2" ref="G20:G27">C20*10+D20*8+E20*5</f>
        <v>377</v>
      </c>
      <c r="H20" s="6">
        <f aca="true" t="shared" si="3" ref="H20:H27">G20/480</f>
        <v>0.7854166666666667</v>
      </c>
    </row>
    <row r="21" spans="1:8" s="2" customFormat="1" ht="24.75" customHeight="1">
      <c r="A21" s="7" t="s">
        <v>29</v>
      </c>
      <c r="B21" s="7" t="s">
        <v>9</v>
      </c>
      <c r="C21" s="4">
        <v>6</v>
      </c>
      <c r="D21" s="4">
        <v>15</v>
      </c>
      <c r="E21" s="4">
        <v>20</v>
      </c>
      <c r="F21" s="4">
        <v>7</v>
      </c>
      <c r="G21" s="5">
        <f t="shared" si="2"/>
        <v>280</v>
      </c>
      <c r="H21" s="6">
        <f t="shared" si="3"/>
        <v>0.5833333333333334</v>
      </c>
    </row>
    <row r="22" spans="1:8" s="2" customFormat="1" ht="24.75" customHeight="1">
      <c r="A22" s="4" t="s">
        <v>30</v>
      </c>
      <c r="B22" s="4" t="s">
        <v>23</v>
      </c>
      <c r="C22" s="4">
        <v>4</v>
      </c>
      <c r="D22" s="4">
        <v>11</v>
      </c>
      <c r="E22" s="4">
        <v>21</v>
      </c>
      <c r="F22" s="4">
        <v>12</v>
      </c>
      <c r="G22" s="5">
        <f t="shared" si="2"/>
        <v>233</v>
      </c>
      <c r="H22" s="6">
        <f t="shared" si="3"/>
        <v>0.48541666666666666</v>
      </c>
    </row>
    <row r="23" spans="1:8" ht="24.75" customHeight="1">
      <c r="A23" s="8" t="s">
        <v>31</v>
      </c>
      <c r="B23" s="8" t="s">
        <v>11</v>
      </c>
      <c r="C23" s="8">
        <v>7</v>
      </c>
      <c r="D23" s="8">
        <v>8</v>
      </c>
      <c r="E23" s="8">
        <v>19</v>
      </c>
      <c r="F23" s="8">
        <v>14</v>
      </c>
      <c r="G23" s="9">
        <f t="shared" si="2"/>
        <v>229</v>
      </c>
      <c r="H23" s="10">
        <f t="shared" si="3"/>
        <v>0.47708333333333336</v>
      </c>
    </row>
    <row r="24" spans="1:8" ht="24.75" customHeight="1">
      <c r="A24" s="8" t="s">
        <v>32</v>
      </c>
      <c r="B24" s="8" t="s">
        <v>33</v>
      </c>
      <c r="C24" s="8">
        <v>3</v>
      </c>
      <c r="D24" s="8">
        <v>11</v>
      </c>
      <c r="E24" s="8">
        <v>22</v>
      </c>
      <c r="F24" s="8">
        <v>12</v>
      </c>
      <c r="G24" s="9">
        <f t="shared" si="2"/>
        <v>228</v>
      </c>
      <c r="H24" s="10">
        <f t="shared" si="3"/>
        <v>0.475</v>
      </c>
    </row>
    <row r="25" spans="1:8" ht="24.75" customHeight="1">
      <c r="A25" s="8" t="s">
        <v>34</v>
      </c>
      <c r="B25" s="8" t="s">
        <v>9</v>
      </c>
      <c r="C25" s="8">
        <v>4</v>
      </c>
      <c r="D25" s="8">
        <v>10</v>
      </c>
      <c r="E25" s="8">
        <v>18</v>
      </c>
      <c r="F25" s="8">
        <v>16</v>
      </c>
      <c r="G25" s="9">
        <f t="shared" si="2"/>
        <v>210</v>
      </c>
      <c r="H25" s="10">
        <f t="shared" si="3"/>
        <v>0.4375</v>
      </c>
    </row>
    <row r="26" spans="1:8" ht="24.75" customHeight="1">
      <c r="A26" s="8" t="s">
        <v>35</v>
      </c>
      <c r="B26" s="8" t="s">
        <v>23</v>
      </c>
      <c r="C26" s="8">
        <v>1</v>
      </c>
      <c r="D26" s="8">
        <v>7</v>
      </c>
      <c r="E26" s="8">
        <v>24</v>
      </c>
      <c r="F26" s="8">
        <v>16</v>
      </c>
      <c r="G26" s="9">
        <f t="shared" si="2"/>
        <v>186</v>
      </c>
      <c r="H26" s="10">
        <f t="shared" si="3"/>
        <v>0.3875</v>
      </c>
    </row>
    <row r="27" spans="1:8" ht="24.75" customHeight="1">
      <c r="A27" s="8" t="s">
        <v>36</v>
      </c>
      <c r="B27" s="8" t="s">
        <v>15</v>
      </c>
      <c r="C27" s="8">
        <v>1</v>
      </c>
      <c r="D27" s="8">
        <v>4</v>
      </c>
      <c r="E27" s="8">
        <v>24</v>
      </c>
      <c r="F27" s="8">
        <v>19</v>
      </c>
      <c r="G27" s="9">
        <f t="shared" si="2"/>
        <v>162</v>
      </c>
      <c r="H27" s="10">
        <f t="shared" si="3"/>
        <v>0.3375</v>
      </c>
    </row>
    <row r="28" spans="1:8" ht="24.75" customHeight="1">
      <c r="A28" s="13" t="s">
        <v>37</v>
      </c>
      <c r="B28" s="13"/>
      <c r="C28" s="13"/>
      <c r="D28" s="13"/>
      <c r="E28" s="13"/>
      <c r="F28" s="13"/>
      <c r="G28" s="13"/>
      <c r="H28" s="13"/>
    </row>
    <row r="29" spans="1:8" s="2" customFormat="1" ht="24.75" customHeight="1">
      <c r="A29" s="4" t="s">
        <v>38</v>
      </c>
      <c r="B29" s="4" t="s">
        <v>15</v>
      </c>
      <c r="C29" s="4">
        <v>1</v>
      </c>
      <c r="D29" s="4">
        <v>3</v>
      </c>
      <c r="E29" s="4">
        <v>16</v>
      </c>
      <c r="F29" s="4">
        <v>28</v>
      </c>
      <c r="G29" s="5">
        <f>C29*10+D29*8+E29*5</f>
        <v>114</v>
      </c>
      <c r="H29" s="6">
        <f>G29/480</f>
        <v>0.2375</v>
      </c>
    </row>
    <row r="30" spans="1:8" ht="24.75" customHeight="1">
      <c r="A30" s="12" t="s">
        <v>39</v>
      </c>
      <c r="B30" s="12"/>
      <c r="C30" s="12"/>
      <c r="D30" s="12"/>
      <c r="E30" s="12"/>
      <c r="F30" s="12"/>
      <c r="G30" s="12"/>
      <c r="H30" s="12"/>
    </row>
    <row r="31" spans="1:8" s="2" customFormat="1" ht="24.75" customHeight="1">
      <c r="A31" s="4" t="s">
        <v>40</v>
      </c>
      <c r="B31" s="4" t="s">
        <v>15</v>
      </c>
      <c r="C31" s="4">
        <v>8</v>
      </c>
      <c r="D31" s="4">
        <v>12</v>
      </c>
      <c r="E31" s="4">
        <v>17</v>
      </c>
      <c r="F31" s="4">
        <v>11</v>
      </c>
      <c r="G31" s="5">
        <f>C31*10+D31*8+E31*5</f>
        <v>261</v>
      </c>
      <c r="H31" s="6">
        <f>G31/480</f>
        <v>0.54375</v>
      </c>
    </row>
    <row r="32" spans="1:8" s="2" customFormat="1" ht="24.75" customHeight="1">
      <c r="A32" s="7" t="s">
        <v>41</v>
      </c>
      <c r="B32" s="7" t="s">
        <v>9</v>
      </c>
      <c r="C32" s="4">
        <v>1</v>
      </c>
      <c r="D32" s="4">
        <v>7</v>
      </c>
      <c r="E32" s="4">
        <v>23</v>
      </c>
      <c r="F32" s="4">
        <v>17</v>
      </c>
      <c r="G32" s="5">
        <f>C32*10+D32*8+E32*5</f>
        <v>181</v>
      </c>
      <c r="H32" s="6">
        <f>G32/480</f>
        <v>0.3770833333333333</v>
      </c>
    </row>
    <row r="33" spans="1:8" s="2" customFormat="1" ht="24.75" customHeight="1">
      <c r="A33" s="4" t="s">
        <v>42</v>
      </c>
      <c r="B33" s="4" t="s">
        <v>15</v>
      </c>
      <c r="C33" s="4">
        <v>6</v>
      </c>
      <c r="D33" s="4">
        <v>6</v>
      </c>
      <c r="E33" s="4">
        <v>14</v>
      </c>
      <c r="F33" s="4">
        <v>22</v>
      </c>
      <c r="G33" s="5">
        <f>C33*10+D33*8+E33*5</f>
        <v>178</v>
      </c>
      <c r="H33" s="6">
        <f>G33/480</f>
        <v>0.37083333333333335</v>
      </c>
    </row>
    <row r="34" spans="1:8" ht="24.75" customHeight="1">
      <c r="A34" s="12" t="s">
        <v>43</v>
      </c>
      <c r="B34" s="12"/>
      <c r="C34" s="12"/>
      <c r="D34" s="12"/>
      <c r="E34" s="12"/>
      <c r="F34" s="12"/>
      <c r="G34" s="12"/>
      <c r="H34" s="12"/>
    </row>
    <row r="35" spans="1:8" s="2" customFormat="1" ht="24.75" customHeight="1">
      <c r="A35" s="7" t="s">
        <v>44</v>
      </c>
      <c r="B35" s="7" t="s">
        <v>9</v>
      </c>
      <c r="C35" s="4">
        <v>3</v>
      </c>
      <c r="D35" s="4">
        <v>8</v>
      </c>
      <c r="E35" s="4">
        <v>24</v>
      </c>
      <c r="F35" s="4">
        <v>13</v>
      </c>
      <c r="G35" s="5">
        <f>C35*10+D35*8+E35*5</f>
        <v>214</v>
      </c>
      <c r="H35" s="6">
        <f>G35/480</f>
        <v>0.44583333333333336</v>
      </c>
    </row>
    <row r="36" spans="1:8" s="2" customFormat="1" ht="24.75" customHeight="1">
      <c r="A36" s="4" t="s">
        <v>45</v>
      </c>
      <c r="B36" s="4" t="s">
        <v>33</v>
      </c>
      <c r="C36" s="4">
        <v>2</v>
      </c>
      <c r="D36" s="4">
        <v>8</v>
      </c>
      <c r="E36" s="4">
        <v>25</v>
      </c>
      <c r="F36" s="4">
        <v>13</v>
      </c>
      <c r="G36" s="5">
        <f>C36*10+D36*8+E36*5</f>
        <v>209</v>
      </c>
      <c r="H36" s="6">
        <f>G36/480</f>
        <v>0.4354166666666667</v>
      </c>
    </row>
    <row r="37" spans="1:8" s="2" customFormat="1" ht="24.75" customHeight="1">
      <c r="A37" s="4" t="s">
        <v>46</v>
      </c>
      <c r="B37" s="4" t="s">
        <v>47</v>
      </c>
      <c r="C37" s="4">
        <v>1</v>
      </c>
      <c r="D37" s="4">
        <v>4</v>
      </c>
      <c r="E37" s="4">
        <v>17</v>
      </c>
      <c r="F37" s="4">
        <v>26</v>
      </c>
      <c r="G37" s="5">
        <f>C37*10+D37*8+E37*5</f>
        <v>127</v>
      </c>
      <c r="H37" s="6">
        <f>G37/480</f>
        <v>0.26458333333333334</v>
      </c>
    </row>
    <row r="38" spans="1:8" ht="24.75" customHeight="1">
      <c r="A38" s="12" t="s">
        <v>48</v>
      </c>
      <c r="B38" s="12"/>
      <c r="C38" s="12"/>
      <c r="D38" s="12"/>
      <c r="E38" s="12"/>
      <c r="F38" s="12"/>
      <c r="G38" s="12"/>
      <c r="H38" s="12"/>
    </row>
    <row r="39" spans="1:8" s="2" customFormat="1" ht="24.75" customHeight="1">
      <c r="A39" s="4" t="s">
        <v>49</v>
      </c>
      <c r="B39" s="4" t="s">
        <v>33</v>
      </c>
      <c r="C39" s="4">
        <v>2</v>
      </c>
      <c r="D39" s="4">
        <v>2</v>
      </c>
      <c r="E39" s="4">
        <v>18</v>
      </c>
      <c r="F39" s="4">
        <v>26</v>
      </c>
      <c r="G39" s="5">
        <f>C39*10+D39*8+E39*5</f>
        <v>126</v>
      </c>
      <c r="H39" s="6">
        <f>G39/480</f>
        <v>0.2625</v>
      </c>
    </row>
    <row r="40" spans="1:8" ht="24.75" customHeight="1">
      <c r="A40" s="12" t="s">
        <v>50</v>
      </c>
      <c r="B40" s="12"/>
      <c r="C40" s="12"/>
      <c r="D40" s="12"/>
      <c r="E40" s="12"/>
      <c r="F40" s="12"/>
      <c r="G40" s="12"/>
      <c r="H40" s="12"/>
    </row>
    <row r="41" spans="1:8" s="2" customFormat="1" ht="24.75" customHeight="1">
      <c r="A41" s="4" t="s">
        <v>51</v>
      </c>
      <c r="B41" s="4" t="s">
        <v>52</v>
      </c>
      <c r="C41" s="4">
        <v>4</v>
      </c>
      <c r="D41" s="4">
        <v>14</v>
      </c>
      <c r="E41" s="4">
        <v>22</v>
      </c>
      <c r="F41" s="4">
        <v>8</v>
      </c>
      <c r="G41" s="5">
        <f aca="true" t="shared" si="4" ref="G41:G55">C41*10+D41*8+E41*5</f>
        <v>262</v>
      </c>
      <c r="H41" s="6">
        <f aca="true" t="shared" si="5" ref="H41:H55">G41/480</f>
        <v>0.5458333333333333</v>
      </c>
    </row>
    <row r="42" spans="1:8" s="2" customFormat="1" ht="24.75" customHeight="1">
      <c r="A42" s="7" t="s">
        <v>53</v>
      </c>
      <c r="B42" s="7" t="s">
        <v>9</v>
      </c>
      <c r="C42" s="4">
        <v>7</v>
      </c>
      <c r="D42" s="4">
        <v>9</v>
      </c>
      <c r="E42" s="4">
        <v>23</v>
      </c>
      <c r="F42" s="4">
        <v>9</v>
      </c>
      <c r="G42" s="5">
        <f t="shared" si="4"/>
        <v>257</v>
      </c>
      <c r="H42" s="6">
        <f t="shared" si="5"/>
        <v>0.5354166666666667</v>
      </c>
    </row>
    <row r="43" spans="1:8" s="2" customFormat="1" ht="24.75" customHeight="1">
      <c r="A43" s="4" t="s">
        <v>54</v>
      </c>
      <c r="B43" s="4" t="s">
        <v>55</v>
      </c>
      <c r="C43" s="4">
        <v>5</v>
      </c>
      <c r="D43" s="4">
        <v>12</v>
      </c>
      <c r="E43" s="4">
        <v>18</v>
      </c>
      <c r="F43" s="4">
        <v>13</v>
      </c>
      <c r="G43" s="5">
        <f t="shared" si="4"/>
        <v>236</v>
      </c>
      <c r="H43" s="6">
        <f t="shared" si="5"/>
        <v>0.49166666666666664</v>
      </c>
    </row>
    <row r="44" spans="1:8" ht="24.75" customHeight="1">
      <c r="A44" s="8" t="s">
        <v>56</v>
      </c>
      <c r="B44" s="8"/>
      <c r="C44" s="8">
        <v>5</v>
      </c>
      <c r="D44" s="8">
        <v>7</v>
      </c>
      <c r="E44" s="8">
        <v>22</v>
      </c>
      <c r="F44" s="8">
        <v>14</v>
      </c>
      <c r="G44" s="9">
        <f t="shared" si="4"/>
        <v>216</v>
      </c>
      <c r="H44" s="10">
        <f t="shared" si="5"/>
        <v>0.45</v>
      </c>
    </row>
    <row r="45" spans="1:8" ht="24.75" customHeight="1">
      <c r="A45" s="8" t="s">
        <v>57</v>
      </c>
      <c r="B45" s="8" t="s">
        <v>52</v>
      </c>
      <c r="C45" s="8">
        <v>3</v>
      </c>
      <c r="D45" s="8">
        <v>8</v>
      </c>
      <c r="E45" s="8">
        <v>22</v>
      </c>
      <c r="F45" s="8">
        <v>15</v>
      </c>
      <c r="G45" s="9">
        <f t="shared" si="4"/>
        <v>204</v>
      </c>
      <c r="H45" s="10">
        <f t="shared" si="5"/>
        <v>0.425</v>
      </c>
    </row>
    <row r="46" spans="1:8" ht="24.75" customHeight="1">
      <c r="A46" s="11" t="s">
        <v>58</v>
      </c>
      <c r="B46" s="11" t="s">
        <v>55</v>
      </c>
      <c r="C46" s="8">
        <v>3</v>
      </c>
      <c r="D46" s="8">
        <v>8</v>
      </c>
      <c r="E46" s="8">
        <v>20</v>
      </c>
      <c r="F46" s="8">
        <v>17</v>
      </c>
      <c r="G46" s="9">
        <f t="shared" si="4"/>
        <v>194</v>
      </c>
      <c r="H46" s="10">
        <f t="shared" si="5"/>
        <v>0.4041666666666667</v>
      </c>
    </row>
    <row r="47" spans="1:8" ht="24.75" customHeight="1">
      <c r="A47" s="8" t="s">
        <v>59</v>
      </c>
      <c r="B47" s="8" t="s">
        <v>55</v>
      </c>
      <c r="C47" s="8">
        <v>0</v>
      </c>
      <c r="D47" s="8">
        <v>10</v>
      </c>
      <c r="E47" s="8">
        <v>21</v>
      </c>
      <c r="F47" s="8">
        <v>17</v>
      </c>
      <c r="G47" s="9">
        <f t="shared" si="4"/>
        <v>185</v>
      </c>
      <c r="H47" s="10">
        <f t="shared" si="5"/>
        <v>0.3854166666666667</v>
      </c>
    </row>
    <row r="48" spans="1:8" ht="24.75" customHeight="1">
      <c r="A48" s="8" t="s">
        <v>60</v>
      </c>
      <c r="B48" s="8" t="s">
        <v>55</v>
      </c>
      <c r="C48" s="8">
        <v>3</v>
      </c>
      <c r="D48" s="8">
        <v>11</v>
      </c>
      <c r="E48" s="8">
        <v>13</v>
      </c>
      <c r="F48" s="8">
        <v>21</v>
      </c>
      <c r="G48" s="9">
        <f t="shared" si="4"/>
        <v>183</v>
      </c>
      <c r="H48" s="10">
        <f t="shared" si="5"/>
        <v>0.38125</v>
      </c>
    </row>
    <row r="49" spans="1:8" ht="24.75" customHeight="1">
      <c r="A49" s="11" t="s">
        <v>61</v>
      </c>
      <c r="B49" s="11" t="s">
        <v>62</v>
      </c>
      <c r="C49" s="8">
        <v>3</v>
      </c>
      <c r="D49" s="8">
        <v>6</v>
      </c>
      <c r="E49" s="8">
        <v>18</v>
      </c>
      <c r="F49" s="8">
        <v>21</v>
      </c>
      <c r="G49" s="9">
        <f t="shared" si="4"/>
        <v>168</v>
      </c>
      <c r="H49" s="10">
        <f t="shared" si="5"/>
        <v>0.35</v>
      </c>
    </row>
    <row r="50" spans="1:8" ht="24.75" customHeight="1">
      <c r="A50" s="8" t="s">
        <v>63</v>
      </c>
      <c r="B50" s="8" t="s">
        <v>52</v>
      </c>
      <c r="C50" s="8">
        <v>2</v>
      </c>
      <c r="D50" s="8">
        <v>8</v>
      </c>
      <c r="E50" s="8">
        <v>16</v>
      </c>
      <c r="F50" s="8">
        <v>22</v>
      </c>
      <c r="G50" s="9">
        <f t="shared" si="4"/>
        <v>164</v>
      </c>
      <c r="H50" s="10">
        <f t="shared" si="5"/>
        <v>0.3416666666666667</v>
      </c>
    </row>
    <row r="51" spans="1:8" ht="24.75" customHeight="1">
      <c r="A51" s="8" t="s">
        <v>64</v>
      </c>
      <c r="B51" s="8" t="s">
        <v>9</v>
      </c>
      <c r="C51" s="8">
        <v>2</v>
      </c>
      <c r="D51" s="8">
        <v>7</v>
      </c>
      <c r="E51" s="8">
        <v>17</v>
      </c>
      <c r="F51" s="8">
        <v>22</v>
      </c>
      <c r="G51" s="9">
        <f t="shared" si="4"/>
        <v>161</v>
      </c>
      <c r="H51" s="10">
        <f t="shared" si="5"/>
        <v>0.33541666666666664</v>
      </c>
    </row>
    <row r="52" spans="1:8" ht="24.75" customHeight="1">
      <c r="A52" s="11" t="s">
        <v>65</v>
      </c>
      <c r="B52" s="8"/>
      <c r="C52" s="8">
        <v>1</v>
      </c>
      <c r="D52" s="8">
        <v>8</v>
      </c>
      <c r="E52" s="8">
        <v>17</v>
      </c>
      <c r="F52" s="8">
        <v>22</v>
      </c>
      <c r="G52" s="9">
        <f t="shared" si="4"/>
        <v>159</v>
      </c>
      <c r="H52" s="10">
        <f t="shared" si="5"/>
        <v>0.33125</v>
      </c>
    </row>
    <row r="53" spans="1:8" ht="24.75" customHeight="1">
      <c r="A53" s="8" t="s">
        <v>66</v>
      </c>
      <c r="B53" s="8" t="s">
        <v>55</v>
      </c>
      <c r="C53" s="8">
        <v>0</v>
      </c>
      <c r="D53" s="8">
        <v>9</v>
      </c>
      <c r="E53" s="8">
        <v>16</v>
      </c>
      <c r="F53" s="8">
        <v>23</v>
      </c>
      <c r="G53" s="9">
        <f t="shared" si="4"/>
        <v>152</v>
      </c>
      <c r="H53" s="10">
        <f t="shared" si="5"/>
        <v>0.31666666666666665</v>
      </c>
    </row>
    <row r="54" spans="1:8" ht="24.75" customHeight="1">
      <c r="A54" s="11" t="s">
        <v>67</v>
      </c>
      <c r="B54" s="8"/>
      <c r="C54" s="8">
        <v>0</v>
      </c>
      <c r="D54" s="8">
        <v>1</v>
      </c>
      <c r="E54" s="8">
        <v>15</v>
      </c>
      <c r="F54" s="8">
        <v>32</v>
      </c>
      <c r="G54" s="9">
        <f t="shared" si="4"/>
        <v>83</v>
      </c>
      <c r="H54" s="10">
        <f t="shared" si="5"/>
        <v>0.17291666666666666</v>
      </c>
    </row>
    <row r="55" spans="1:8" ht="24.75" customHeight="1">
      <c r="A55" s="11" t="s">
        <v>68</v>
      </c>
      <c r="B55" s="11" t="s">
        <v>9</v>
      </c>
      <c r="C55" s="8">
        <v>0</v>
      </c>
      <c r="D55" s="8">
        <v>2</v>
      </c>
      <c r="E55" s="8">
        <v>11</v>
      </c>
      <c r="F55" s="8">
        <v>35</v>
      </c>
      <c r="G55" s="9">
        <f t="shared" si="4"/>
        <v>71</v>
      </c>
      <c r="H55" s="10">
        <f t="shared" si="5"/>
        <v>0.14791666666666667</v>
      </c>
    </row>
    <row r="56" spans="1:8" ht="24.75" customHeight="1">
      <c r="A56" s="12" t="s">
        <v>69</v>
      </c>
      <c r="B56" s="12"/>
      <c r="C56" s="12"/>
      <c r="D56" s="12"/>
      <c r="E56" s="12"/>
      <c r="F56" s="12"/>
      <c r="G56" s="12"/>
      <c r="H56" s="12"/>
    </row>
    <row r="57" spans="1:8" s="2" customFormat="1" ht="24.75" customHeight="1">
      <c r="A57" s="4" t="s">
        <v>70</v>
      </c>
      <c r="B57" s="4" t="s">
        <v>52</v>
      </c>
      <c r="C57" s="4">
        <v>1</v>
      </c>
      <c r="D57" s="4">
        <v>8</v>
      </c>
      <c r="E57" s="4">
        <v>26</v>
      </c>
      <c r="F57" s="4">
        <v>13</v>
      </c>
      <c r="G57" s="5">
        <f>C57*10+D57*8+E57*5</f>
        <v>204</v>
      </c>
      <c r="H57" s="6">
        <f>G57/480</f>
        <v>0.425</v>
      </c>
    </row>
    <row r="58" spans="1:8" s="2" customFormat="1" ht="24.75" customHeight="1">
      <c r="A58" s="7" t="s">
        <v>71</v>
      </c>
      <c r="B58" s="7" t="s">
        <v>9</v>
      </c>
      <c r="C58" s="4">
        <v>1</v>
      </c>
      <c r="D58" s="4">
        <v>3</v>
      </c>
      <c r="E58" s="4">
        <v>24</v>
      </c>
      <c r="F58" s="4">
        <v>20</v>
      </c>
      <c r="G58" s="5">
        <f>C58*10+D58*8+E58*5</f>
        <v>154</v>
      </c>
      <c r="H58" s="6">
        <f>G58/480</f>
        <v>0.32083333333333336</v>
      </c>
    </row>
    <row r="59" spans="1:8" s="2" customFormat="1" ht="24.75" customHeight="1">
      <c r="A59" s="4" t="s">
        <v>72</v>
      </c>
      <c r="B59" s="4" t="s">
        <v>55</v>
      </c>
      <c r="C59" s="4">
        <v>0</v>
      </c>
      <c r="D59" s="4">
        <v>4</v>
      </c>
      <c r="E59" s="4">
        <v>14</v>
      </c>
      <c r="F59" s="4">
        <v>30</v>
      </c>
      <c r="G59" s="5">
        <f>C59*10+D59*8+E59*5</f>
        <v>102</v>
      </c>
      <c r="H59" s="6">
        <f>G59/480</f>
        <v>0.2125</v>
      </c>
    </row>
    <row r="60" spans="1:8" ht="24.75" customHeight="1">
      <c r="A60" s="8" t="s">
        <v>73</v>
      </c>
      <c r="B60" s="8" t="s">
        <v>62</v>
      </c>
      <c r="C60" s="8">
        <v>1</v>
      </c>
      <c r="D60" s="8">
        <v>2</v>
      </c>
      <c r="E60" s="8">
        <v>14</v>
      </c>
      <c r="F60" s="8">
        <v>31</v>
      </c>
      <c r="G60" s="9">
        <f>C60*10+D60*8+E60*5</f>
        <v>96</v>
      </c>
      <c r="H60" s="10">
        <f>G60/480</f>
        <v>0.2</v>
      </c>
    </row>
    <row r="61" spans="1:8" ht="24.75" customHeight="1">
      <c r="A61" s="11" t="s">
        <v>74</v>
      </c>
      <c r="B61" s="11" t="s">
        <v>52</v>
      </c>
      <c r="C61" s="8">
        <v>0</v>
      </c>
      <c r="D61" s="8">
        <v>2</v>
      </c>
      <c r="E61" s="8">
        <v>14</v>
      </c>
      <c r="F61" s="8">
        <v>32</v>
      </c>
      <c r="G61" s="9">
        <f>C61*10+D61*8+E61*5</f>
        <v>86</v>
      </c>
      <c r="H61" s="10">
        <f>G61/480</f>
        <v>0.17916666666666667</v>
      </c>
    </row>
    <row r="62" spans="1:8" ht="24.75" customHeight="1">
      <c r="A62" s="12" t="s">
        <v>75</v>
      </c>
      <c r="B62" s="12"/>
      <c r="C62" s="12"/>
      <c r="D62" s="12"/>
      <c r="E62" s="12"/>
      <c r="F62" s="12"/>
      <c r="G62" s="12"/>
      <c r="H62" s="12"/>
    </row>
    <row r="63" spans="1:8" s="2" customFormat="1" ht="24.75" customHeight="1">
      <c r="A63" s="14" t="s">
        <v>76</v>
      </c>
      <c r="B63" s="14" t="s">
        <v>55</v>
      </c>
      <c r="C63" s="4">
        <v>1</v>
      </c>
      <c r="D63" s="4">
        <v>8</v>
      </c>
      <c r="E63" s="4">
        <v>19</v>
      </c>
      <c r="F63" s="4">
        <v>20</v>
      </c>
      <c r="G63" s="5">
        <f aca="true" t="shared" si="6" ref="G63:G68">C63*10+D63*8+E63*5</f>
        <v>169</v>
      </c>
      <c r="H63" s="6">
        <f aca="true" t="shared" si="7" ref="H63:H68">G63/480</f>
        <v>0.35208333333333336</v>
      </c>
    </row>
    <row r="64" spans="1:8" s="2" customFormat="1" ht="24.75" customHeight="1">
      <c r="A64" s="7" t="s">
        <v>77</v>
      </c>
      <c r="B64" s="7" t="s">
        <v>9</v>
      </c>
      <c r="C64" s="4">
        <v>2</v>
      </c>
      <c r="D64" s="4">
        <v>8</v>
      </c>
      <c r="E64" s="4">
        <v>15</v>
      </c>
      <c r="F64" s="4">
        <v>23</v>
      </c>
      <c r="G64" s="5">
        <f t="shared" si="6"/>
        <v>159</v>
      </c>
      <c r="H64" s="6">
        <f t="shared" si="7"/>
        <v>0.33125</v>
      </c>
    </row>
    <row r="65" spans="1:8" s="2" customFormat="1" ht="24.75" customHeight="1">
      <c r="A65" s="7" t="s">
        <v>78</v>
      </c>
      <c r="B65" s="7" t="s">
        <v>9</v>
      </c>
      <c r="C65" s="4">
        <v>3</v>
      </c>
      <c r="D65" s="4">
        <v>5</v>
      </c>
      <c r="E65" s="4">
        <v>13</v>
      </c>
      <c r="F65" s="4">
        <v>27</v>
      </c>
      <c r="G65" s="5">
        <f t="shared" si="6"/>
        <v>135</v>
      </c>
      <c r="H65" s="6">
        <f t="shared" si="7"/>
        <v>0.28125</v>
      </c>
    </row>
    <row r="66" spans="1:8" ht="24.75" customHeight="1">
      <c r="A66" s="11" t="s">
        <v>79</v>
      </c>
      <c r="B66" s="11" t="s">
        <v>9</v>
      </c>
      <c r="C66" s="8">
        <v>0</v>
      </c>
      <c r="D66" s="8">
        <v>7</v>
      </c>
      <c r="E66" s="8">
        <v>12</v>
      </c>
      <c r="F66" s="8">
        <v>29</v>
      </c>
      <c r="G66" s="9">
        <f t="shared" si="6"/>
        <v>116</v>
      </c>
      <c r="H66" s="10">
        <f t="shared" si="7"/>
        <v>0.24166666666666667</v>
      </c>
    </row>
    <row r="67" spans="1:8" ht="24.75" customHeight="1">
      <c r="A67" s="8" t="s">
        <v>80</v>
      </c>
      <c r="B67" s="8" t="s">
        <v>52</v>
      </c>
      <c r="C67" s="8">
        <v>1</v>
      </c>
      <c r="D67" s="8">
        <v>2</v>
      </c>
      <c r="E67" s="8">
        <v>17</v>
      </c>
      <c r="F67" s="8">
        <v>28</v>
      </c>
      <c r="G67" s="9">
        <f t="shared" si="6"/>
        <v>111</v>
      </c>
      <c r="H67" s="10">
        <f t="shared" si="7"/>
        <v>0.23125</v>
      </c>
    </row>
    <row r="68" spans="1:8" ht="24.75" customHeight="1">
      <c r="A68" s="8" t="s">
        <v>81</v>
      </c>
      <c r="B68" s="8" t="s">
        <v>52</v>
      </c>
      <c r="C68" s="8">
        <v>2</v>
      </c>
      <c r="D68" s="8">
        <v>2</v>
      </c>
      <c r="E68" s="8">
        <v>12</v>
      </c>
      <c r="F68" s="8">
        <v>32</v>
      </c>
      <c r="G68" s="9">
        <f t="shared" si="6"/>
        <v>96</v>
      </c>
      <c r="H68" s="10">
        <f t="shared" si="7"/>
        <v>0.2</v>
      </c>
    </row>
    <row r="69" spans="1:8" ht="24.75" customHeight="1">
      <c r="A69" s="12" t="s">
        <v>82</v>
      </c>
      <c r="B69" s="12"/>
      <c r="C69" s="12"/>
      <c r="D69" s="12"/>
      <c r="E69" s="12"/>
      <c r="F69" s="12"/>
      <c r="G69" s="12"/>
      <c r="H69" s="12"/>
    </row>
    <row r="70" spans="1:8" s="2" customFormat="1" ht="24.75" customHeight="1">
      <c r="A70" s="4" t="s">
        <v>83</v>
      </c>
      <c r="B70" s="4"/>
      <c r="C70" s="4">
        <v>2</v>
      </c>
      <c r="D70" s="4">
        <v>3</v>
      </c>
      <c r="E70" s="4">
        <v>12</v>
      </c>
      <c r="F70" s="4">
        <v>31</v>
      </c>
      <c r="G70" s="5">
        <f>C70*10+D70*8+E70*5</f>
        <v>104</v>
      </c>
      <c r="H70" s="6">
        <f>G70/480</f>
        <v>0.21666666666666667</v>
      </c>
    </row>
    <row r="71" spans="1:8" s="2" customFormat="1" ht="24.75" customHeight="1">
      <c r="A71" s="7" t="s">
        <v>84</v>
      </c>
      <c r="B71" s="7" t="s">
        <v>52</v>
      </c>
      <c r="C71" s="4">
        <v>2</v>
      </c>
      <c r="D71" s="4">
        <v>2</v>
      </c>
      <c r="E71" s="4">
        <v>13</v>
      </c>
      <c r="F71" s="4">
        <v>31</v>
      </c>
      <c r="G71" s="5">
        <f>C71*10+D71*8+E71*5</f>
        <v>101</v>
      </c>
      <c r="H71" s="6">
        <f>G71/480</f>
        <v>0.21041666666666667</v>
      </c>
    </row>
    <row r="72" spans="1:8" s="2" customFormat="1" ht="24.75" customHeight="1">
      <c r="A72" s="7" t="s">
        <v>85</v>
      </c>
      <c r="B72" s="4"/>
      <c r="C72" s="4">
        <v>0</v>
      </c>
      <c r="D72" s="4">
        <v>1</v>
      </c>
      <c r="E72" s="4">
        <v>8</v>
      </c>
      <c r="F72" s="4">
        <v>39</v>
      </c>
      <c r="G72" s="5">
        <f>C72*10+D72*8+E72*5</f>
        <v>48</v>
      </c>
      <c r="H72" s="6">
        <f>G72/480</f>
        <v>0.1</v>
      </c>
    </row>
    <row r="73" spans="1:8" ht="24.75" customHeight="1">
      <c r="A73" s="12" t="s">
        <v>86</v>
      </c>
      <c r="B73" s="12"/>
      <c r="C73" s="12"/>
      <c r="D73" s="12"/>
      <c r="E73" s="12"/>
      <c r="F73" s="12"/>
      <c r="G73" s="12"/>
      <c r="H73" s="12"/>
    </row>
    <row r="74" spans="1:8" s="2" customFormat="1" ht="24.75" customHeight="1">
      <c r="A74" s="14" t="s">
        <v>87</v>
      </c>
      <c r="B74" s="14" t="s">
        <v>9</v>
      </c>
      <c r="C74" s="4">
        <v>2</v>
      </c>
      <c r="D74" s="4">
        <v>8</v>
      </c>
      <c r="E74" s="4">
        <v>26</v>
      </c>
      <c r="F74" s="4">
        <v>12</v>
      </c>
      <c r="G74" s="5">
        <f aca="true" t="shared" si="8" ref="G74:G81">C74*10+D74*8+E74*5</f>
        <v>214</v>
      </c>
      <c r="H74" s="6">
        <f aca="true" t="shared" si="9" ref="H74:H81">G74/480</f>
        <v>0.44583333333333336</v>
      </c>
    </row>
    <row r="75" spans="1:8" s="2" customFormat="1" ht="24.75" customHeight="1">
      <c r="A75" s="7" t="s">
        <v>88</v>
      </c>
      <c r="B75" s="7" t="s">
        <v>9</v>
      </c>
      <c r="C75" s="4">
        <v>2</v>
      </c>
      <c r="D75" s="4">
        <v>9</v>
      </c>
      <c r="E75" s="4">
        <v>22</v>
      </c>
      <c r="F75" s="4">
        <v>15</v>
      </c>
      <c r="G75" s="5">
        <f t="shared" si="8"/>
        <v>202</v>
      </c>
      <c r="H75" s="6">
        <f t="shared" si="9"/>
        <v>0.42083333333333334</v>
      </c>
    </row>
    <row r="76" spans="1:8" s="2" customFormat="1" ht="24.75" customHeight="1">
      <c r="A76" s="4" t="s">
        <v>89</v>
      </c>
      <c r="B76" s="4" t="s">
        <v>55</v>
      </c>
      <c r="C76" s="4">
        <v>3</v>
      </c>
      <c r="D76" s="4">
        <v>7</v>
      </c>
      <c r="E76" s="4">
        <v>19</v>
      </c>
      <c r="F76" s="4">
        <v>19</v>
      </c>
      <c r="G76" s="5">
        <f t="shared" si="8"/>
        <v>181</v>
      </c>
      <c r="H76" s="6">
        <f t="shared" si="9"/>
        <v>0.3770833333333333</v>
      </c>
    </row>
    <row r="77" spans="1:8" ht="24.75" customHeight="1">
      <c r="A77" s="8" t="s">
        <v>90</v>
      </c>
      <c r="B77" s="8"/>
      <c r="C77" s="8">
        <v>0</v>
      </c>
      <c r="D77" s="8">
        <v>3</v>
      </c>
      <c r="E77" s="8">
        <v>16</v>
      </c>
      <c r="F77" s="8">
        <v>29</v>
      </c>
      <c r="G77" s="9">
        <f t="shared" si="8"/>
        <v>104</v>
      </c>
      <c r="H77" s="10">
        <f t="shared" si="9"/>
        <v>0.21666666666666667</v>
      </c>
    </row>
    <row r="78" spans="1:8" ht="24.75" customHeight="1">
      <c r="A78" s="15" t="s">
        <v>91</v>
      </c>
      <c r="B78" s="8"/>
      <c r="C78" s="8">
        <v>1</v>
      </c>
      <c r="D78" s="8">
        <v>6</v>
      </c>
      <c r="E78" s="8">
        <v>9</v>
      </c>
      <c r="F78" s="8">
        <v>32</v>
      </c>
      <c r="G78" s="9">
        <f t="shared" si="8"/>
        <v>103</v>
      </c>
      <c r="H78" s="10">
        <f t="shared" si="9"/>
        <v>0.21458333333333332</v>
      </c>
    </row>
    <row r="79" spans="1:8" ht="24.75" customHeight="1">
      <c r="A79" s="11" t="s">
        <v>92</v>
      </c>
      <c r="B79" s="11" t="s">
        <v>52</v>
      </c>
      <c r="C79" s="8">
        <v>1</v>
      </c>
      <c r="D79" s="8">
        <v>5</v>
      </c>
      <c r="E79" s="8">
        <v>10</v>
      </c>
      <c r="F79" s="8">
        <v>32</v>
      </c>
      <c r="G79" s="9">
        <f t="shared" si="8"/>
        <v>100</v>
      </c>
      <c r="H79" s="10">
        <f t="shared" si="9"/>
        <v>0.20833333333333334</v>
      </c>
    </row>
    <row r="80" spans="1:8" ht="24.75" customHeight="1">
      <c r="A80" s="8" t="s">
        <v>93</v>
      </c>
      <c r="B80" s="8"/>
      <c r="C80" s="8">
        <v>0</v>
      </c>
      <c r="D80" s="8">
        <v>1</v>
      </c>
      <c r="E80" s="8">
        <v>6</v>
      </c>
      <c r="F80" s="8">
        <v>41</v>
      </c>
      <c r="G80" s="9">
        <f t="shared" si="8"/>
        <v>38</v>
      </c>
      <c r="H80" s="10">
        <f t="shared" si="9"/>
        <v>0.07916666666666666</v>
      </c>
    </row>
    <row r="81" spans="1:8" ht="24.75" customHeight="1">
      <c r="A81" s="16" t="s">
        <v>94</v>
      </c>
      <c r="B81" s="8"/>
      <c r="C81" s="8">
        <v>0</v>
      </c>
      <c r="D81" s="8">
        <v>0</v>
      </c>
      <c r="E81" s="8">
        <v>4</v>
      </c>
      <c r="F81" s="8">
        <v>44</v>
      </c>
      <c r="G81" s="9">
        <f t="shared" si="8"/>
        <v>20</v>
      </c>
      <c r="H81" s="10">
        <f t="shared" si="9"/>
        <v>0.041666666666666664</v>
      </c>
    </row>
    <row r="82" spans="1:8" ht="24.75" customHeight="1">
      <c r="A82" s="17"/>
      <c r="B82" s="17"/>
      <c r="C82" s="17"/>
      <c r="D82" s="17"/>
      <c r="E82" s="17"/>
      <c r="F82" s="17"/>
      <c r="G82" s="17"/>
      <c r="H82" s="17"/>
    </row>
    <row r="83" spans="1:4" ht="24.75" customHeight="1">
      <c r="A83" s="18" t="s">
        <v>95</v>
      </c>
      <c r="B83" s="18"/>
      <c r="C83" s="18"/>
      <c r="D83" s="18"/>
    </row>
    <row r="84" spans="1:4" ht="24.75" customHeight="1">
      <c r="A84" s="19" t="s">
        <v>0</v>
      </c>
      <c r="B84" s="19"/>
      <c r="C84" s="20" t="s">
        <v>2</v>
      </c>
      <c r="D84" s="20"/>
    </row>
    <row r="85" spans="1:4" ht="24.75" customHeight="1">
      <c r="A85" s="21" t="s">
        <v>96</v>
      </c>
      <c r="B85" s="21"/>
      <c r="C85" s="21"/>
      <c r="D85" s="21"/>
    </row>
    <row r="86" spans="1:4" s="2" customFormat="1" ht="24.75" customHeight="1">
      <c r="A86" s="22" t="s">
        <v>5</v>
      </c>
      <c r="B86" s="22"/>
      <c r="C86" s="23">
        <v>53</v>
      </c>
      <c r="D86" s="23"/>
    </row>
    <row r="87" spans="1:4" ht="24.75" customHeight="1">
      <c r="A87" s="24" t="s">
        <v>8</v>
      </c>
      <c r="B87" s="24"/>
      <c r="C87" s="25">
        <v>46</v>
      </c>
      <c r="D87" s="25"/>
    </row>
    <row r="88" spans="1:4" ht="24.75" customHeight="1">
      <c r="A88" s="26" t="s">
        <v>7</v>
      </c>
      <c r="B88" s="26"/>
      <c r="C88" s="25">
        <v>36</v>
      </c>
      <c r="D88" s="25"/>
    </row>
    <row r="89" spans="1:4" ht="24.75" customHeight="1">
      <c r="A89" s="21" t="s">
        <v>97</v>
      </c>
      <c r="B89" s="21"/>
      <c r="C89" s="21"/>
      <c r="D89" s="21"/>
    </row>
    <row r="90" spans="1:4" s="2" customFormat="1" ht="24.75" customHeight="1">
      <c r="A90" s="22" t="s">
        <v>27</v>
      </c>
      <c r="B90" s="22"/>
      <c r="C90" s="23">
        <v>45</v>
      </c>
      <c r="D90" s="23"/>
    </row>
    <row r="91" spans="1:4" ht="24.75" customHeight="1">
      <c r="A91" s="24" t="s">
        <v>30</v>
      </c>
      <c r="B91" s="24"/>
      <c r="C91" s="25">
        <v>41</v>
      </c>
      <c r="D91" s="25"/>
    </row>
    <row r="92" spans="1:4" ht="24.75" customHeight="1">
      <c r="A92" s="21" t="s">
        <v>98</v>
      </c>
      <c r="B92" s="21"/>
      <c r="C92" s="21"/>
      <c r="D92" s="21"/>
    </row>
    <row r="93" spans="1:4" s="2" customFormat="1" ht="24.75" customHeight="1">
      <c r="A93" s="22" t="s">
        <v>51</v>
      </c>
      <c r="B93" s="22"/>
      <c r="C93" s="23">
        <v>41</v>
      </c>
      <c r="D93" s="23"/>
    </row>
    <row r="94" spans="1:4" ht="24.75" customHeight="1">
      <c r="A94" s="26" t="s">
        <v>54</v>
      </c>
      <c r="B94" s="26"/>
      <c r="C94" s="25">
        <v>39</v>
      </c>
      <c r="D94" s="25"/>
    </row>
    <row r="95" spans="1:4" ht="24.75" customHeight="1">
      <c r="A95" s="24" t="s">
        <v>53</v>
      </c>
      <c r="B95" s="24"/>
      <c r="C95" s="25">
        <v>30</v>
      </c>
      <c r="D95" s="25"/>
    </row>
    <row r="96" spans="1:4" ht="24.75" customHeight="1">
      <c r="A96" s="21" t="s">
        <v>99</v>
      </c>
      <c r="B96" s="21"/>
      <c r="C96" s="21"/>
      <c r="D96" s="21"/>
    </row>
    <row r="97" spans="1:4" s="2" customFormat="1" ht="24.75" customHeight="1">
      <c r="A97" s="27" t="s">
        <v>87</v>
      </c>
      <c r="B97" s="27"/>
      <c r="C97" s="23">
        <v>47</v>
      </c>
      <c r="D97" s="23"/>
    </row>
    <row r="98" spans="1:4" ht="24.75" customHeight="1">
      <c r="A98" s="26" t="s">
        <v>89</v>
      </c>
      <c r="B98" s="26"/>
      <c r="C98" s="25">
        <v>38</v>
      </c>
      <c r="D98" s="25"/>
    </row>
    <row r="99" spans="1:4" ht="24.75" customHeight="1">
      <c r="A99" s="24" t="s">
        <v>88</v>
      </c>
      <c r="B99" s="24"/>
      <c r="C99" s="28">
        <v>29</v>
      </c>
      <c r="D99" s="28"/>
    </row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</sheetData>
  <sheetProtection selectLockedCells="1" selectUnlockedCells="1"/>
  <mergeCells count="41">
    <mergeCell ref="A2:H2"/>
    <mergeCell ref="A14:H14"/>
    <mergeCell ref="A19:H19"/>
    <mergeCell ref="A28:H28"/>
    <mergeCell ref="A30:H30"/>
    <mergeCell ref="A34:H34"/>
    <mergeCell ref="A38:H38"/>
    <mergeCell ref="A40:H40"/>
    <mergeCell ref="A56:H56"/>
    <mergeCell ref="A62:H62"/>
    <mergeCell ref="A69:H69"/>
    <mergeCell ref="A73:H73"/>
    <mergeCell ref="A83:D83"/>
    <mergeCell ref="A84:B84"/>
    <mergeCell ref="C84:D84"/>
    <mergeCell ref="A85:D85"/>
    <mergeCell ref="A86:B86"/>
    <mergeCell ref="C86:D86"/>
    <mergeCell ref="A87:B87"/>
    <mergeCell ref="C87:D87"/>
    <mergeCell ref="A88:B88"/>
    <mergeCell ref="C88:D88"/>
    <mergeCell ref="A89:D89"/>
    <mergeCell ref="A90:B90"/>
    <mergeCell ref="C90:D90"/>
    <mergeCell ref="A91:B91"/>
    <mergeCell ref="C91:D91"/>
    <mergeCell ref="A92:D92"/>
    <mergeCell ref="A93:B93"/>
    <mergeCell ref="C93:D93"/>
    <mergeCell ref="A94:B94"/>
    <mergeCell ref="C94:D94"/>
    <mergeCell ref="A95:B95"/>
    <mergeCell ref="C95:D95"/>
    <mergeCell ref="A96:D96"/>
    <mergeCell ref="A97:B97"/>
    <mergeCell ref="C97:D97"/>
    <mergeCell ref="A98:B98"/>
    <mergeCell ref="C98:D98"/>
    <mergeCell ref="A99:B99"/>
    <mergeCell ref="C99:D99"/>
  </mergeCells>
  <printOptions/>
  <pageMargins left="0.65" right="0.6798611111111111" top="1" bottom="1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Dallos László</dc:creator>
  <cp:keywords/>
  <dc:description/>
  <cp:lastModifiedBy>Dallos László</cp:lastModifiedBy>
  <cp:lastPrinted>2010-09-25T13:54:03Z</cp:lastPrinted>
  <dcterms:created xsi:type="dcterms:W3CDTF">2010-08-27T13:18:55Z</dcterms:created>
  <dcterms:modified xsi:type="dcterms:W3CDTF">2010-09-25T17:41:07Z</dcterms:modified>
  <cp:category/>
  <cp:version/>
  <cp:contentType/>
  <cp:contentStatus/>
</cp:coreProperties>
</file>